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jp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GO05DSMDS\OneDrive\Documents\2025 - Danilo\Tecidos\Proc. 7.572 - 2025\"/>
    </mc:Choice>
  </mc:AlternateContent>
  <xr:revisionPtr revIDLastSave="0" documentId="13_ncr:1_{83AE4731-A7B1-47E5-86A9-81A525A35F99}" xr6:coauthVersionLast="47" xr6:coauthVersionMax="47" xr10:uidLastSave="{00000000-0000-0000-0000-000000000000}"/>
  <bookViews>
    <workbookView xWindow="-108" yWindow="-108" windowWidth="23256" windowHeight="12456" activeTab="1" xr2:uid="{EB5FFA0B-D52C-41BA-A597-2A98D9E2AD84}"/>
  </bookViews>
  <sheets>
    <sheet name="Quantitativo" sheetId="3" r:id="rId1"/>
    <sheet name="Valor" sheetId="7" r:id="rId2"/>
  </sheets>
  <definedNames>
    <definedName name="_xlnm._FilterDatabase" localSheetId="0" hidden="1">Quantitativo!$A$12:$N$104</definedName>
    <definedName name="_xlnm._FilterDatabase" localSheetId="1" hidden="1">Valor!$P$1:$P$113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O105" i="7" l="1"/>
  <c r="F106" i="3"/>
  <c r="F105" i="3"/>
  <c r="G105" i="3" s="1"/>
  <c r="H105" i="3" s="1"/>
  <c r="F104" i="3"/>
  <c r="G104" i="3" s="1"/>
  <c r="E103" i="3"/>
  <c r="F103" i="3" s="1"/>
  <c r="G103" i="3" s="1"/>
  <c r="H103" i="3" s="1"/>
  <c r="I103" i="3" s="1"/>
  <c r="J103" i="3" s="1"/>
  <c r="K103" i="3" s="1"/>
  <c r="L103" i="3" s="1"/>
  <c r="M103" i="3" s="1"/>
  <c r="E102" i="3"/>
  <c r="F102" i="3" s="1"/>
  <c r="E101" i="3"/>
  <c r="F101" i="3" s="1"/>
  <c r="E100" i="3"/>
  <c r="F100" i="3" s="1"/>
  <c r="E99" i="3"/>
  <c r="F99" i="3" s="1"/>
  <c r="G99" i="3" s="1"/>
  <c r="H99" i="3" s="1"/>
  <c r="I99" i="3" s="1"/>
  <c r="J99" i="3" s="1"/>
  <c r="K99" i="3" s="1"/>
  <c r="L99" i="3" s="1"/>
  <c r="M99" i="3" s="1"/>
  <c r="E98" i="3"/>
  <c r="F98" i="3" s="1"/>
  <c r="E97" i="3"/>
  <c r="F97" i="3" s="1"/>
  <c r="E96" i="3"/>
  <c r="F96" i="3" s="1"/>
  <c r="E95" i="3"/>
  <c r="F95" i="3" s="1"/>
  <c r="G95" i="3" s="1"/>
  <c r="H95" i="3" s="1"/>
  <c r="I95" i="3" s="1"/>
  <c r="J95" i="3" s="1"/>
  <c r="K95" i="3" s="1"/>
  <c r="L95" i="3" s="1"/>
  <c r="M95" i="3" s="1"/>
  <c r="E94" i="3"/>
  <c r="F94" i="3" s="1"/>
  <c r="E93" i="3"/>
  <c r="F93" i="3" s="1"/>
  <c r="E92" i="3"/>
  <c r="F92" i="3" s="1"/>
  <c r="E91" i="3"/>
  <c r="F91" i="3" s="1"/>
  <c r="G91" i="3" s="1"/>
  <c r="H91" i="3" s="1"/>
  <c r="I91" i="3" s="1"/>
  <c r="J91" i="3" s="1"/>
  <c r="K91" i="3" s="1"/>
  <c r="L91" i="3" s="1"/>
  <c r="M91" i="3" s="1"/>
  <c r="F90" i="3"/>
  <c r="E90" i="3"/>
  <c r="E89" i="3"/>
  <c r="F89" i="3" s="1"/>
  <c r="E88" i="3"/>
  <c r="F88" i="3" s="1"/>
  <c r="E87" i="3"/>
  <c r="F87" i="3" s="1"/>
  <c r="G87" i="3" s="1"/>
  <c r="H87" i="3" s="1"/>
  <c r="I87" i="3" s="1"/>
  <c r="J87" i="3" s="1"/>
  <c r="K87" i="3" s="1"/>
  <c r="L87" i="3" s="1"/>
  <c r="M87" i="3" s="1"/>
  <c r="E86" i="3"/>
  <c r="F86" i="3" s="1"/>
  <c r="E85" i="3"/>
  <c r="F85" i="3" s="1"/>
  <c r="E84" i="3"/>
  <c r="F84" i="3" s="1"/>
  <c r="E83" i="3"/>
  <c r="F83" i="3" s="1"/>
  <c r="G83" i="3" s="1"/>
  <c r="H83" i="3" s="1"/>
  <c r="I83" i="3" s="1"/>
  <c r="J83" i="3" s="1"/>
  <c r="K83" i="3" s="1"/>
  <c r="L83" i="3" s="1"/>
  <c r="M83" i="3" s="1"/>
  <c r="E82" i="3"/>
  <c r="F82" i="3" s="1"/>
  <c r="E81" i="3"/>
  <c r="F81" i="3" s="1"/>
  <c r="E80" i="3"/>
  <c r="F80" i="3" s="1"/>
  <c r="E79" i="3"/>
  <c r="F79" i="3" s="1"/>
  <c r="G79" i="3" s="1"/>
  <c r="H79" i="3" s="1"/>
  <c r="I79" i="3" s="1"/>
  <c r="J79" i="3" s="1"/>
  <c r="K79" i="3" s="1"/>
  <c r="L79" i="3" s="1"/>
  <c r="M79" i="3" s="1"/>
  <c r="E78" i="3"/>
  <c r="F78" i="3" s="1"/>
  <c r="E77" i="3"/>
  <c r="F77" i="3" s="1"/>
  <c r="E76" i="3"/>
  <c r="F76" i="3" s="1"/>
  <c r="E75" i="3"/>
  <c r="F75" i="3" s="1"/>
  <c r="G75" i="3" s="1"/>
  <c r="H75" i="3" s="1"/>
  <c r="I75" i="3" s="1"/>
  <c r="J75" i="3" s="1"/>
  <c r="K75" i="3" s="1"/>
  <c r="L75" i="3" s="1"/>
  <c r="M75" i="3" s="1"/>
  <c r="E74" i="3"/>
  <c r="F74" i="3" s="1"/>
  <c r="E73" i="3"/>
  <c r="F73" i="3" s="1"/>
  <c r="E72" i="3"/>
  <c r="F72" i="3" s="1"/>
  <c r="G72" i="3" s="1"/>
  <c r="H72" i="3" s="1"/>
  <c r="I72" i="3" s="1"/>
  <c r="J72" i="3" s="1"/>
  <c r="K72" i="3" s="1"/>
  <c r="L72" i="3" s="1"/>
  <c r="M72" i="3" s="1"/>
  <c r="E71" i="3"/>
  <c r="F71" i="3" s="1"/>
  <c r="E70" i="3"/>
  <c r="F70" i="3" s="1"/>
  <c r="E69" i="3"/>
  <c r="F69" i="3" s="1"/>
  <c r="E68" i="3"/>
  <c r="F68" i="3" s="1"/>
  <c r="G68" i="3" s="1"/>
  <c r="H68" i="3" s="1"/>
  <c r="I68" i="3" s="1"/>
  <c r="J68" i="3" s="1"/>
  <c r="K68" i="3" s="1"/>
  <c r="L68" i="3" s="1"/>
  <c r="M68" i="3" s="1"/>
  <c r="E67" i="3"/>
  <c r="F67" i="3" s="1"/>
  <c r="E66" i="3"/>
  <c r="F66" i="3" s="1"/>
  <c r="E65" i="3"/>
  <c r="F65" i="3" s="1"/>
  <c r="G65" i="3" s="1"/>
  <c r="H65" i="3" s="1"/>
  <c r="I65" i="3" s="1"/>
  <c r="J65" i="3" s="1"/>
  <c r="K65" i="3" s="1"/>
  <c r="L65" i="3" s="1"/>
  <c r="M65" i="3" s="1"/>
  <c r="E64" i="3"/>
  <c r="E63" i="3"/>
  <c r="E62" i="3"/>
  <c r="F62" i="3" s="1"/>
  <c r="G62" i="3" s="1"/>
  <c r="H62" i="3" s="1"/>
  <c r="I62" i="3" s="1"/>
  <c r="E61" i="3"/>
  <c r="E60" i="3"/>
  <c r="F60" i="3" s="1"/>
  <c r="G60" i="3" s="1"/>
  <c r="H60" i="3" s="1"/>
  <c r="I60" i="3" s="1"/>
  <c r="J60" i="3" s="1"/>
  <c r="K60" i="3" s="1"/>
  <c r="L60" i="3" s="1"/>
  <c r="M60" i="3" s="1"/>
  <c r="E59" i="3"/>
  <c r="E58" i="3"/>
  <c r="E57" i="3"/>
  <c r="E56" i="3"/>
  <c r="F56" i="3" s="1"/>
  <c r="G56" i="3" s="1"/>
  <c r="H56" i="3" s="1"/>
  <c r="I56" i="3" s="1"/>
  <c r="J56" i="3" s="1"/>
  <c r="K56" i="3" s="1"/>
  <c r="L56" i="3" s="1"/>
  <c r="M56" i="3" s="1"/>
  <c r="E55" i="3"/>
  <c r="E54" i="3"/>
  <c r="F54" i="3" s="1"/>
  <c r="G54" i="3" s="1"/>
  <c r="H54" i="3" s="1"/>
  <c r="I54" i="3" s="1"/>
  <c r="J54" i="3" s="1"/>
  <c r="K54" i="3" s="1"/>
  <c r="L54" i="3" s="1"/>
  <c r="M54" i="3" s="1"/>
  <c r="N54" i="3" s="1"/>
  <c r="E53" i="3"/>
  <c r="E52" i="3"/>
  <c r="F52" i="3" s="1"/>
  <c r="G52" i="3" s="1"/>
  <c r="H52" i="3" s="1"/>
  <c r="I52" i="3" s="1"/>
  <c r="J52" i="3" s="1"/>
  <c r="K52" i="3" s="1"/>
  <c r="L52" i="3" s="1"/>
  <c r="M52" i="3" s="1"/>
  <c r="E51" i="3"/>
  <c r="E50" i="3"/>
  <c r="F50" i="3" s="1"/>
  <c r="G50" i="3" s="1"/>
  <c r="H50" i="3" s="1"/>
  <c r="I50" i="3" s="1"/>
  <c r="J50" i="3" s="1"/>
  <c r="K50" i="3" s="1"/>
  <c r="L50" i="3" s="1"/>
  <c r="M50" i="3" s="1"/>
  <c r="E49" i="3"/>
  <c r="E48" i="3"/>
  <c r="F48" i="3" s="1"/>
  <c r="G48" i="3" s="1"/>
  <c r="H48" i="3" s="1"/>
  <c r="I48" i="3" s="1"/>
  <c r="J48" i="3" s="1"/>
  <c r="K48" i="3" s="1"/>
  <c r="L48" i="3" s="1"/>
  <c r="M48" i="3" s="1"/>
  <c r="E47" i="3"/>
  <c r="E46" i="3"/>
  <c r="F46" i="3" s="1"/>
  <c r="G46" i="3" s="1"/>
  <c r="H46" i="3" s="1"/>
  <c r="I46" i="3" s="1"/>
  <c r="J46" i="3" s="1"/>
  <c r="K46" i="3" s="1"/>
  <c r="L46" i="3" s="1"/>
  <c r="M46" i="3" s="1"/>
  <c r="E45" i="3"/>
  <c r="F44" i="3"/>
  <c r="G44" i="3" s="1"/>
  <c r="H44" i="3" s="1"/>
  <c r="I44" i="3" s="1"/>
  <c r="J44" i="3" s="1"/>
  <c r="K44" i="3" s="1"/>
  <c r="L44" i="3" s="1"/>
  <c r="M44" i="3" s="1"/>
  <c r="E44" i="3"/>
  <c r="E43" i="3"/>
  <c r="E42" i="3"/>
  <c r="F42" i="3" s="1"/>
  <c r="G42" i="3" s="1"/>
  <c r="H42" i="3" s="1"/>
  <c r="I42" i="3" s="1"/>
  <c r="J42" i="3" s="1"/>
  <c r="K42" i="3" s="1"/>
  <c r="L42" i="3" s="1"/>
  <c r="M42" i="3" s="1"/>
  <c r="E41" i="3"/>
  <c r="E40" i="3"/>
  <c r="E39" i="3"/>
  <c r="F39" i="3" s="1"/>
  <c r="G39" i="3" s="1"/>
  <c r="H39" i="3" s="1"/>
  <c r="I39" i="3" s="1"/>
  <c r="J39" i="3" s="1"/>
  <c r="K39" i="3" s="1"/>
  <c r="L39" i="3" s="1"/>
  <c r="M39" i="3" s="1"/>
  <c r="E38" i="3"/>
  <c r="F38" i="3" s="1"/>
  <c r="G38" i="3" s="1"/>
  <c r="H38" i="3" s="1"/>
  <c r="I38" i="3" s="1"/>
  <c r="J38" i="3" s="1"/>
  <c r="K38" i="3" s="1"/>
  <c r="L38" i="3" s="1"/>
  <c r="M38" i="3" s="1"/>
  <c r="E37" i="3"/>
  <c r="F37" i="3" s="1"/>
  <c r="G37" i="3" s="1"/>
  <c r="H37" i="3" s="1"/>
  <c r="I37" i="3" s="1"/>
  <c r="J37" i="3" s="1"/>
  <c r="K37" i="3" s="1"/>
  <c r="L37" i="3" s="1"/>
  <c r="M37" i="3" s="1"/>
  <c r="E36" i="3"/>
  <c r="F36" i="3" s="1"/>
  <c r="G36" i="3" s="1"/>
  <c r="H36" i="3" s="1"/>
  <c r="I36" i="3" s="1"/>
  <c r="J36" i="3" s="1"/>
  <c r="K36" i="3" s="1"/>
  <c r="L36" i="3" s="1"/>
  <c r="M36" i="3" s="1"/>
  <c r="E35" i="3"/>
  <c r="F35" i="3" s="1"/>
  <c r="G35" i="3" s="1"/>
  <c r="H35" i="3" s="1"/>
  <c r="I35" i="3" s="1"/>
  <c r="J35" i="3" s="1"/>
  <c r="K35" i="3" s="1"/>
  <c r="L35" i="3" s="1"/>
  <c r="M35" i="3" s="1"/>
  <c r="E34" i="3"/>
  <c r="F34" i="3" s="1"/>
  <c r="G34" i="3" s="1"/>
  <c r="H34" i="3" s="1"/>
  <c r="I34" i="3" s="1"/>
  <c r="E33" i="3"/>
  <c r="F33" i="3" s="1"/>
  <c r="G33" i="3" s="1"/>
  <c r="H33" i="3" s="1"/>
  <c r="I33" i="3" s="1"/>
  <c r="J33" i="3" s="1"/>
  <c r="K33" i="3" s="1"/>
  <c r="L33" i="3" s="1"/>
  <c r="M33" i="3" s="1"/>
  <c r="E32" i="3"/>
  <c r="F32" i="3" s="1"/>
  <c r="G32" i="3" s="1"/>
  <c r="H32" i="3" s="1"/>
  <c r="I32" i="3" s="1"/>
  <c r="J32" i="3" s="1"/>
  <c r="K32" i="3" s="1"/>
  <c r="L32" i="3" s="1"/>
  <c r="M32" i="3" s="1"/>
  <c r="F31" i="3"/>
  <c r="G31" i="3" s="1"/>
  <c r="H31" i="3" s="1"/>
  <c r="I31" i="3" s="1"/>
  <c r="J31" i="3" s="1"/>
  <c r="K31" i="3" s="1"/>
  <c r="L31" i="3" s="1"/>
  <c r="M31" i="3" s="1"/>
  <c r="E31" i="3"/>
  <c r="E30" i="3"/>
  <c r="F30" i="3" s="1"/>
  <c r="G30" i="3" s="1"/>
  <c r="H30" i="3" s="1"/>
  <c r="I30" i="3" s="1"/>
  <c r="J30" i="3" s="1"/>
  <c r="K30" i="3" s="1"/>
  <c r="L30" i="3" s="1"/>
  <c r="M30" i="3" s="1"/>
  <c r="E29" i="3"/>
  <c r="F29" i="3" s="1"/>
  <c r="G29" i="3" s="1"/>
  <c r="H29" i="3" s="1"/>
  <c r="I29" i="3" s="1"/>
  <c r="J29" i="3" s="1"/>
  <c r="K29" i="3" s="1"/>
  <c r="L29" i="3" s="1"/>
  <c r="M29" i="3" s="1"/>
  <c r="E28" i="3"/>
  <c r="F28" i="3" s="1"/>
  <c r="G28" i="3" s="1"/>
  <c r="H28" i="3" s="1"/>
  <c r="I28" i="3" s="1"/>
  <c r="J28" i="3" s="1"/>
  <c r="K28" i="3" s="1"/>
  <c r="L28" i="3" s="1"/>
  <c r="M28" i="3" s="1"/>
  <c r="E27" i="3"/>
  <c r="F27" i="3" s="1"/>
  <c r="G27" i="3" s="1"/>
  <c r="H27" i="3" s="1"/>
  <c r="I27" i="3" s="1"/>
  <c r="J27" i="3" s="1"/>
  <c r="K27" i="3" s="1"/>
  <c r="L27" i="3" s="1"/>
  <c r="M27" i="3" s="1"/>
  <c r="E26" i="3"/>
  <c r="F26" i="3" s="1"/>
  <c r="G26" i="3" s="1"/>
  <c r="H26" i="3" s="1"/>
  <c r="I26" i="3" s="1"/>
  <c r="J26" i="3" s="1"/>
  <c r="K26" i="3" s="1"/>
  <c r="L26" i="3" s="1"/>
  <c r="M26" i="3" s="1"/>
  <c r="E25" i="3"/>
  <c r="F25" i="3" s="1"/>
  <c r="G25" i="3" s="1"/>
  <c r="H25" i="3" s="1"/>
  <c r="I25" i="3" s="1"/>
  <c r="J25" i="3" s="1"/>
  <c r="K25" i="3" s="1"/>
  <c r="L25" i="3" s="1"/>
  <c r="M25" i="3" s="1"/>
  <c r="F24" i="3"/>
  <c r="G24" i="3" s="1"/>
  <c r="H24" i="3" s="1"/>
  <c r="I24" i="3" s="1"/>
  <c r="J24" i="3" s="1"/>
  <c r="K24" i="3" s="1"/>
  <c r="L24" i="3" s="1"/>
  <c r="M24" i="3" s="1"/>
  <c r="E23" i="3"/>
  <c r="F23" i="3" s="1"/>
  <c r="G23" i="3" s="1"/>
  <c r="H23" i="3" s="1"/>
  <c r="I23" i="3" s="1"/>
  <c r="J23" i="3" s="1"/>
  <c r="K23" i="3" s="1"/>
  <c r="L23" i="3" s="1"/>
  <c r="M23" i="3" s="1"/>
  <c r="E22" i="3"/>
  <c r="E21" i="3"/>
  <c r="F21" i="3" s="1"/>
  <c r="G21" i="3" s="1"/>
  <c r="E20" i="3"/>
  <c r="E19" i="3"/>
  <c r="F19" i="3" s="1"/>
  <c r="G19" i="3" s="1"/>
  <c r="H19" i="3" s="1"/>
  <c r="I19" i="3" s="1"/>
  <c r="J19" i="3" s="1"/>
  <c r="K19" i="3" s="1"/>
  <c r="L19" i="3" s="1"/>
  <c r="M19" i="3" s="1"/>
  <c r="E18" i="3"/>
  <c r="E17" i="3"/>
  <c r="F17" i="3" s="1"/>
  <c r="G17" i="3" s="1"/>
  <c r="H17" i="3" s="1"/>
  <c r="I17" i="3" s="1"/>
  <c r="J17" i="3" s="1"/>
  <c r="K17" i="3" s="1"/>
  <c r="L17" i="3" s="1"/>
  <c r="M17" i="3" s="1"/>
  <c r="E16" i="3"/>
  <c r="E15" i="3"/>
  <c r="F15" i="3" s="1"/>
  <c r="G15" i="3" s="1"/>
  <c r="H15" i="3" s="1"/>
  <c r="I15" i="3" s="1"/>
  <c r="J15" i="3" s="1"/>
  <c r="K15" i="3" s="1"/>
  <c r="L15" i="3" s="1"/>
  <c r="M15" i="3" s="1"/>
  <c r="E14" i="3"/>
  <c r="E13" i="3"/>
  <c r="F13" i="3" s="1"/>
  <c r="G13" i="3" s="1"/>
  <c r="H13" i="3" s="1"/>
  <c r="I13" i="3" s="1"/>
  <c r="J13" i="3" s="1"/>
  <c r="K13" i="3" s="1"/>
  <c r="L13" i="3" s="1"/>
  <c r="M13" i="3" s="1"/>
  <c r="E12" i="3"/>
  <c r="G105" i="7"/>
  <c r="H105" i="7" s="1"/>
  <c r="I105" i="7" s="1"/>
  <c r="J105" i="7" s="1"/>
  <c r="K105" i="7" s="1"/>
  <c r="L105" i="7" s="1"/>
  <c r="M105" i="7" s="1"/>
  <c r="N105" i="7" s="1"/>
  <c r="G106" i="7"/>
  <c r="H106" i="7" s="1"/>
  <c r="F37" i="7"/>
  <c r="G37" i="7" s="1"/>
  <c r="F36" i="7"/>
  <c r="G36" i="7" s="1"/>
  <c r="H36" i="7" s="1"/>
  <c r="F34" i="7"/>
  <c r="G34" i="7" s="1"/>
  <c r="H34" i="7" s="1"/>
  <c r="F31" i="7"/>
  <c r="G31" i="7" s="1"/>
  <c r="H31" i="7" s="1"/>
  <c r="F33" i="7"/>
  <c r="G33" i="7" s="1"/>
  <c r="H33" i="7" s="1"/>
  <c r="F32" i="7"/>
  <c r="G32" i="7" s="1"/>
  <c r="F30" i="7"/>
  <c r="G30" i="7" s="1"/>
  <c r="H30" i="7" s="1"/>
  <c r="F35" i="7"/>
  <c r="G35" i="7" s="1"/>
  <c r="H35" i="7" s="1"/>
  <c r="F96" i="7"/>
  <c r="G96" i="7" s="1"/>
  <c r="H96" i="7" s="1"/>
  <c r="I96" i="7" s="1"/>
  <c r="J96" i="7" s="1"/>
  <c r="K96" i="7" s="1"/>
  <c r="L96" i="7" s="1"/>
  <c r="M96" i="7" s="1"/>
  <c r="N96" i="7" s="1"/>
  <c r="F97" i="7"/>
  <c r="G97" i="7" s="1"/>
  <c r="H97" i="7" s="1"/>
  <c r="I97" i="7" s="1"/>
  <c r="J97" i="7" s="1"/>
  <c r="K97" i="7" s="1"/>
  <c r="L97" i="7" s="1"/>
  <c r="M97" i="7" s="1"/>
  <c r="N97" i="7" s="1"/>
  <c r="F101" i="7"/>
  <c r="G101" i="7" s="1"/>
  <c r="H101" i="7" s="1"/>
  <c r="I101" i="7" s="1"/>
  <c r="J101" i="7" s="1"/>
  <c r="K101" i="7" s="1"/>
  <c r="L101" i="7" s="1"/>
  <c r="M101" i="7" s="1"/>
  <c r="N101" i="7" s="1"/>
  <c r="F100" i="7"/>
  <c r="G100" i="7" s="1"/>
  <c r="H100" i="7" s="1"/>
  <c r="F26" i="7"/>
  <c r="G26" i="7" s="1"/>
  <c r="F29" i="7"/>
  <c r="G29" i="7" s="1"/>
  <c r="H29" i="7" s="1"/>
  <c r="F13" i="7"/>
  <c r="G13" i="7" s="1"/>
  <c r="H13" i="7" s="1"/>
  <c r="I13" i="7" s="1"/>
  <c r="J13" i="7" s="1"/>
  <c r="K13" i="7" s="1"/>
  <c r="L13" i="7" s="1"/>
  <c r="M13" i="7" s="1"/>
  <c r="N13" i="7" s="1"/>
  <c r="F14" i="7"/>
  <c r="G14" i="7" s="1"/>
  <c r="H14" i="7" s="1"/>
  <c r="I14" i="7" s="1"/>
  <c r="J14" i="7" s="1"/>
  <c r="K14" i="7" s="1"/>
  <c r="L14" i="7" s="1"/>
  <c r="M14" i="7" s="1"/>
  <c r="N14" i="7" s="1"/>
  <c r="F15" i="7"/>
  <c r="G15" i="7" s="1"/>
  <c r="F16" i="7"/>
  <c r="G16" i="7" s="1"/>
  <c r="H16" i="7" s="1"/>
  <c r="I16" i="7" s="1"/>
  <c r="J16" i="7" s="1"/>
  <c r="K16" i="7" s="1"/>
  <c r="L16" i="7" s="1"/>
  <c r="M16" i="7" s="1"/>
  <c r="N16" i="7" s="1"/>
  <c r="O16" i="7" s="1"/>
  <c r="P16" i="7" s="1"/>
  <c r="F17" i="7"/>
  <c r="G17" i="7" s="1"/>
  <c r="H17" i="7" s="1"/>
  <c r="I17" i="7" s="1"/>
  <c r="F18" i="7"/>
  <c r="G18" i="7" s="1"/>
  <c r="H18" i="7" s="1"/>
  <c r="I18" i="7" s="1"/>
  <c r="J18" i="7" s="1"/>
  <c r="K18" i="7" s="1"/>
  <c r="L18" i="7" s="1"/>
  <c r="M18" i="7" s="1"/>
  <c r="N18" i="7" s="1"/>
  <c r="F19" i="7"/>
  <c r="G19" i="7" s="1"/>
  <c r="H19" i="7" s="1"/>
  <c r="I19" i="7" s="1"/>
  <c r="J19" i="7" s="1"/>
  <c r="K19" i="7" s="1"/>
  <c r="L19" i="7" s="1"/>
  <c r="M19" i="7" s="1"/>
  <c r="N19" i="7" s="1"/>
  <c r="F20" i="7"/>
  <c r="G20" i="7" s="1"/>
  <c r="H20" i="7" s="1"/>
  <c r="I20" i="7" s="1"/>
  <c r="J20" i="7" s="1"/>
  <c r="K20" i="7" s="1"/>
  <c r="L20" i="7" s="1"/>
  <c r="M20" i="7" s="1"/>
  <c r="N20" i="7" s="1"/>
  <c r="O20" i="7" s="1"/>
  <c r="P20" i="7" s="1"/>
  <c r="F21" i="7"/>
  <c r="G21" i="7" s="1"/>
  <c r="H21" i="7" s="1"/>
  <c r="I21" i="7" s="1"/>
  <c r="F22" i="7"/>
  <c r="G22" i="7" s="1"/>
  <c r="H22" i="7" s="1"/>
  <c r="I22" i="7" s="1"/>
  <c r="J22" i="7" s="1"/>
  <c r="K22" i="7" s="1"/>
  <c r="L22" i="7" s="1"/>
  <c r="M22" i="7" s="1"/>
  <c r="N22" i="7" s="1"/>
  <c r="F23" i="7"/>
  <c r="G23" i="7" s="1"/>
  <c r="G24" i="7"/>
  <c r="H24" i="7" s="1"/>
  <c r="I24" i="7" s="1"/>
  <c r="J24" i="7" s="1"/>
  <c r="K24" i="7" s="1"/>
  <c r="L24" i="7" s="1"/>
  <c r="M24" i="7" s="1"/>
  <c r="N24" i="7" s="1"/>
  <c r="F25" i="7"/>
  <c r="G25" i="7" s="1"/>
  <c r="H25" i="7" s="1"/>
  <c r="I25" i="7" s="1"/>
  <c r="J25" i="7" s="1"/>
  <c r="K25" i="7" s="1"/>
  <c r="L25" i="7" s="1"/>
  <c r="M25" i="7" s="1"/>
  <c r="N25" i="7" s="1"/>
  <c r="F27" i="7"/>
  <c r="G27" i="7" s="1"/>
  <c r="H27" i="7" s="1"/>
  <c r="I27" i="7" s="1"/>
  <c r="J27" i="7" s="1"/>
  <c r="K27" i="7" s="1"/>
  <c r="L27" i="7" s="1"/>
  <c r="M27" i="7" s="1"/>
  <c r="N27" i="7" s="1"/>
  <c r="F28" i="7"/>
  <c r="G28" i="7" s="1"/>
  <c r="H28" i="7" s="1"/>
  <c r="I28" i="7" s="1"/>
  <c r="J28" i="7" s="1"/>
  <c r="K28" i="7" s="1"/>
  <c r="L28" i="7" s="1"/>
  <c r="M28" i="7" s="1"/>
  <c r="N28" i="7" s="1"/>
  <c r="F38" i="7"/>
  <c r="G38" i="7" s="1"/>
  <c r="H38" i="7" s="1"/>
  <c r="I38" i="7" s="1"/>
  <c r="J38" i="7" s="1"/>
  <c r="K38" i="7" s="1"/>
  <c r="L38" i="7" s="1"/>
  <c r="M38" i="7" s="1"/>
  <c r="N38" i="7" s="1"/>
  <c r="O38" i="7" s="1"/>
  <c r="P38" i="7" s="1"/>
  <c r="F43" i="7"/>
  <c r="G43" i="7" s="1"/>
  <c r="H43" i="7" s="1"/>
  <c r="I43" i="7" s="1"/>
  <c r="J43" i="7" s="1"/>
  <c r="K43" i="7" s="1"/>
  <c r="L43" i="7" s="1"/>
  <c r="M43" i="7" s="1"/>
  <c r="N43" i="7" s="1"/>
  <c r="F49" i="7"/>
  <c r="G49" i="7" s="1"/>
  <c r="H49" i="7" s="1"/>
  <c r="I49" i="7" s="1"/>
  <c r="J49" i="7" s="1"/>
  <c r="K49" i="7" s="1"/>
  <c r="L49" i="7" s="1"/>
  <c r="M49" i="7" s="1"/>
  <c r="N49" i="7" s="1"/>
  <c r="F42" i="7"/>
  <c r="G42" i="7" s="1"/>
  <c r="F45" i="7"/>
  <c r="G45" i="7" s="1"/>
  <c r="H45" i="7" s="1"/>
  <c r="I45" i="7" s="1"/>
  <c r="J45" i="7" s="1"/>
  <c r="K45" i="7" s="1"/>
  <c r="L45" i="7" s="1"/>
  <c r="M45" i="7" s="1"/>
  <c r="N45" i="7" s="1"/>
  <c r="O45" i="7" s="1"/>
  <c r="P45" i="7" s="1"/>
  <c r="F46" i="7"/>
  <c r="G46" i="7" s="1"/>
  <c r="H46" i="7" s="1"/>
  <c r="I46" i="7" s="1"/>
  <c r="F47" i="7"/>
  <c r="G47" i="7" s="1"/>
  <c r="H47" i="7" s="1"/>
  <c r="I47" i="7" s="1"/>
  <c r="J47" i="7" s="1"/>
  <c r="K47" i="7" s="1"/>
  <c r="L47" i="7" s="1"/>
  <c r="F48" i="7"/>
  <c r="G48" i="7" s="1"/>
  <c r="F44" i="7"/>
  <c r="G44" i="7" s="1"/>
  <c r="H44" i="7" s="1"/>
  <c r="I44" i="7" s="1"/>
  <c r="J44" i="7" s="1"/>
  <c r="K44" i="7" s="1"/>
  <c r="L44" i="7" s="1"/>
  <c r="M44" i="7" s="1"/>
  <c r="N44" i="7" s="1"/>
  <c r="O44" i="7" s="1"/>
  <c r="P44" i="7" s="1"/>
  <c r="F39" i="7"/>
  <c r="G39" i="7" s="1"/>
  <c r="H39" i="7" s="1"/>
  <c r="I39" i="7" s="1"/>
  <c r="F40" i="7"/>
  <c r="G40" i="7" s="1"/>
  <c r="H40" i="7" s="1"/>
  <c r="I40" i="7" s="1"/>
  <c r="J40" i="7" s="1"/>
  <c r="K40" i="7" s="1"/>
  <c r="L40" i="7" s="1"/>
  <c r="F41" i="7"/>
  <c r="G41" i="7" s="1"/>
  <c r="O50" i="7"/>
  <c r="P50" i="7" s="1"/>
  <c r="F51" i="7"/>
  <c r="G51" i="7" s="1"/>
  <c r="H51" i="7" s="1"/>
  <c r="I51" i="7" s="1"/>
  <c r="J51" i="7" s="1"/>
  <c r="K51" i="7" s="1"/>
  <c r="L51" i="7" s="1"/>
  <c r="M51" i="7" s="1"/>
  <c r="N51" i="7" s="1"/>
  <c r="F52" i="7"/>
  <c r="G52" i="7" s="1"/>
  <c r="H52" i="7" s="1"/>
  <c r="I52" i="7" s="1"/>
  <c r="J52" i="7" s="1"/>
  <c r="K52" i="7" s="1"/>
  <c r="L52" i="7" s="1"/>
  <c r="F53" i="7"/>
  <c r="G53" i="7" s="1"/>
  <c r="H53" i="7" s="1"/>
  <c r="I53" i="7" s="1"/>
  <c r="J53" i="7" s="1"/>
  <c r="K53" i="7" s="1"/>
  <c r="L53" i="7" s="1"/>
  <c r="M53" i="7" s="1"/>
  <c r="N53" i="7" s="1"/>
  <c r="F54" i="7"/>
  <c r="G54" i="7" s="1"/>
  <c r="H54" i="7" s="1"/>
  <c r="I54" i="7" s="1"/>
  <c r="J54" i="7" s="1"/>
  <c r="K54" i="7" s="1"/>
  <c r="L54" i="7" s="1"/>
  <c r="M54" i="7" s="1"/>
  <c r="N54" i="7" s="1"/>
  <c r="O54" i="7" s="1"/>
  <c r="P54" i="7" s="1"/>
  <c r="F55" i="7"/>
  <c r="G55" i="7" s="1"/>
  <c r="H55" i="7" s="1"/>
  <c r="I55" i="7" s="1"/>
  <c r="F56" i="7"/>
  <c r="G56" i="7" s="1"/>
  <c r="H56" i="7" s="1"/>
  <c r="I56" i="7" s="1"/>
  <c r="J56" i="7" s="1"/>
  <c r="K56" i="7" s="1"/>
  <c r="L56" i="7" s="1"/>
  <c r="F57" i="7"/>
  <c r="G57" i="7" s="1"/>
  <c r="H57" i="7" s="1"/>
  <c r="I57" i="7" s="1"/>
  <c r="J57" i="7" s="1"/>
  <c r="K57" i="7" s="1"/>
  <c r="L57" i="7" s="1"/>
  <c r="M57" i="7" s="1"/>
  <c r="N57" i="7" s="1"/>
  <c r="F58" i="7"/>
  <c r="G58" i="7" s="1"/>
  <c r="H58" i="7" s="1"/>
  <c r="I58" i="7" s="1"/>
  <c r="J58" i="7" s="1"/>
  <c r="K58" i="7" s="1"/>
  <c r="L58" i="7" s="1"/>
  <c r="M58" i="7" s="1"/>
  <c r="N58" i="7" s="1"/>
  <c r="F59" i="7"/>
  <c r="G59" i="7" s="1"/>
  <c r="H59" i="7" s="1"/>
  <c r="I59" i="7" s="1"/>
  <c r="J59" i="7" s="1"/>
  <c r="F60" i="7"/>
  <c r="G60" i="7" s="1"/>
  <c r="H60" i="7" s="1"/>
  <c r="I60" i="7" s="1"/>
  <c r="J60" i="7" s="1"/>
  <c r="K60" i="7" s="1"/>
  <c r="L60" i="7" s="1"/>
  <c r="F61" i="7"/>
  <c r="G61" i="7" s="1"/>
  <c r="F62" i="7"/>
  <c r="G62" i="7" s="1"/>
  <c r="H62" i="7" s="1"/>
  <c r="I62" i="7" s="1"/>
  <c r="J62" i="7" s="1"/>
  <c r="K62" i="7" s="1"/>
  <c r="F63" i="7"/>
  <c r="G63" i="7" s="1"/>
  <c r="H63" i="7" s="1"/>
  <c r="I63" i="7" s="1"/>
  <c r="J63" i="7" s="1"/>
  <c r="K63" i="7" s="1"/>
  <c r="L63" i="7" s="1"/>
  <c r="M63" i="7" s="1"/>
  <c r="N63" i="7" s="1"/>
  <c r="F64" i="7"/>
  <c r="G64" i="7" s="1"/>
  <c r="H64" i="7" s="1"/>
  <c r="I64" i="7" s="1"/>
  <c r="J64" i="7" s="1"/>
  <c r="K64" i="7" s="1"/>
  <c r="L64" i="7" s="1"/>
  <c r="M64" i="7" s="1"/>
  <c r="F65" i="7"/>
  <c r="G65" i="7" s="1"/>
  <c r="H65" i="7" s="1"/>
  <c r="I65" i="7" s="1"/>
  <c r="J65" i="7" s="1"/>
  <c r="K65" i="7" s="1"/>
  <c r="L65" i="7" s="1"/>
  <c r="M65" i="7" s="1"/>
  <c r="N65" i="7" s="1"/>
  <c r="F66" i="7"/>
  <c r="G66" i="7" s="1"/>
  <c r="H66" i="7" s="1"/>
  <c r="I66" i="7" s="1"/>
  <c r="F67" i="7"/>
  <c r="G67" i="7" s="1"/>
  <c r="H67" i="7" s="1"/>
  <c r="I67" i="7" s="1"/>
  <c r="J67" i="7" s="1"/>
  <c r="K67" i="7" s="1"/>
  <c r="L67" i="7" s="1"/>
  <c r="M67" i="7" s="1"/>
  <c r="N67" i="7" s="1"/>
  <c r="F68" i="7"/>
  <c r="G68" i="7" s="1"/>
  <c r="H68" i="7" s="1"/>
  <c r="I68" i="7" s="1"/>
  <c r="J68" i="7" s="1"/>
  <c r="K68" i="7" s="1"/>
  <c r="F69" i="7"/>
  <c r="G69" i="7" s="1"/>
  <c r="H69" i="7" s="1"/>
  <c r="F70" i="7"/>
  <c r="G70" i="7" s="1"/>
  <c r="H70" i="7" s="1"/>
  <c r="I70" i="7" s="1"/>
  <c r="J70" i="7" s="1"/>
  <c r="K70" i="7" s="1"/>
  <c r="L70" i="7" s="1"/>
  <c r="M70" i="7" s="1"/>
  <c r="N70" i="7" s="1"/>
  <c r="F71" i="7"/>
  <c r="G71" i="7" s="1"/>
  <c r="H71" i="7" s="1"/>
  <c r="I71" i="7" s="1"/>
  <c r="J71" i="7" s="1"/>
  <c r="K71" i="7" s="1"/>
  <c r="L71" i="7" s="1"/>
  <c r="M71" i="7" s="1"/>
  <c r="N71" i="7" s="1"/>
  <c r="F72" i="7"/>
  <c r="G72" i="7" s="1"/>
  <c r="H72" i="7" s="1"/>
  <c r="I72" i="7" s="1"/>
  <c r="J72" i="7" s="1"/>
  <c r="K72" i="7" s="1"/>
  <c r="F73" i="7"/>
  <c r="G73" i="7" s="1"/>
  <c r="H73" i="7" s="1"/>
  <c r="I73" i="7" s="1"/>
  <c r="J73" i="7" s="1"/>
  <c r="K73" i="7" s="1"/>
  <c r="L73" i="7" s="1"/>
  <c r="M73" i="7" s="1"/>
  <c r="N73" i="7" s="1"/>
  <c r="F74" i="7"/>
  <c r="G74" i="7" s="1"/>
  <c r="H74" i="7" s="1"/>
  <c r="I74" i="7" s="1"/>
  <c r="J74" i="7" s="1"/>
  <c r="K74" i="7" s="1"/>
  <c r="L74" i="7" s="1"/>
  <c r="M74" i="7" s="1"/>
  <c r="N74" i="7" s="1"/>
  <c r="F75" i="7"/>
  <c r="G75" i="7" s="1"/>
  <c r="H75" i="7" s="1"/>
  <c r="I75" i="7" s="1"/>
  <c r="J75" i="7" s="1"/>
  <c r="K75" i="7" s="1"/>
  <c r="F76" i="7"/>
  <c r="G76" i="7" s="1"/>
  <c r="H76" i="7" s="1"/>
  <c r="F77" i="7"/>
  <c r="G77" i="7" s="1"/>
  <c r="H77" i="7" s="1"/>
  <c r="I77" i="7" s="1"/>
  <c r="J77" i="7" s="1"/>
  <c r="K77" i="7" s="1"/>
  <c r="L77" i="7" s="1"/>
  <c r="M77" i="7" s="1"/>
  <c r="N77" i="7" s="1"/>
  <c r="F78" i="7"/>
  <c r="G78" i="7" s="1"/>
  <c r="H78" i="7" s="1"/>
  <c r="I78" i="7" s="1"/>
  <c r="J78" i="7" s="1"/>
  <c r="K78" i="7" s="1"/>
  <c r="L78" i="7" s="1"/>
  <c r="M78" i="7" s="1"/>
  <c r="N78" i="7" s="1"/>
  <c r="F79" i="7"/>
  <c r="G79" i="7" s="1"/>
  <c r="H79" i="7" s="1"/>
  <c r="I79" i="7" s="1"/>
  <c r="J79" i="7" s="1"/>
  <c r="K79" i="7" s="1"/>
  <c r="F80" i="7"/>
  <c r="G80" i="7" s="1"/>
  <c r="H80" i="7" s="1"/>
  <c r="I80" i="7" s="1"/>
  <c r="J80" i="7" s="1"/>
  <c r="K80" i="7" s="1"/>
  <c r="L80" i="7" s="1"/>
  <c r="M80" i="7" s="1"/>
  <c r="N80" i="7" s="1"/>
  <c r="F81" i="7"/>
  <c r="G81" i="7" s="1"/>
  <c r="H81" i="7" s="1"/>
  <c r="I81" i="7" s="1"/>
  <c r="J81" i="7" s="1"/>
  <c r="K81" i="7" s="1"/>
  <c r="L81" i="7" s="1"/>
  <c r="M81" i="7" s="1"/>
  <c r="N81" i="7" s="1"/>
  <c r="F83" i="7"/>
  <c r="G83" i="7" s="1"/>
  <c r="H83" i="7" s="1"/>
  <c r="I83" i="7" s="1"/>
  <c r="J83" i="7" s="1"/>
  <c r="K83" i="7" s="1"/>
  <c r="L83" i="7" s="1"/>
  <c r="M83" i="7" s="1"/>
  <c r="N83" i="7" s="1"/>
  <c r="F84" i="7"/>
  <c r="G84" i="7" s="1"/>
  <c r="H84" i="7" s="1"/>
  <c r="I84" i="7" s="1"/>
  <c r="J84" i="7" s="1"/>
  <c r="K84" i="7" s="1"/>
  <c r="F85" i="7"/>
  <c r="G85" i="7" s="1"/>
  <c r="H85" i="7" s="1"/>
  <c r="I85" i="7" s="1"/>
  <c r="J85" i="7" s="1"/>
  <c r="K85" i="7" s="1"/>
  <c r="L85" i="7" s="1"/>
  <c r="M85" i="7" s="1"/>
  <c r="N85" i="7" s="1"/>
  <c r="F86" i="7"/>
  <c r="G86" i="7" s="1"/>
  <c r="H86" i="7" s="1"/>
  <c r="I86" i="7" s="1"/>
  <c r="J86" i="7" s="1"/>
  <c r="K86" i="7" s="1"/>
  <c r="L86" i="7" s="1"/>
  <c r="M86" i="7" s="1"/>
  <c r="N86" i="7" s="1"/>
  <c r="F82" i="7"/>
  <c r="G82" i="7" s="1"/>
  <c r="H82" i="7" s="1"/>
  <c r="I82" i="7" s="1"/>
  <c r="J82" i="7" s="1"/>
  <c r="K82" i="7" s="1"/>
  <c r="L82" i="7" s="1"/>
  <c r="M82" i="7" s="1"/>
  <c r="N82" i="7" s="1"/>
  <c r="F87" i="7"/>
  <c r="G87" i="7" s="1"/>
  <c r="H87" i="7" s="1"/>
  <c r="I87" i="7" s="1"/>
  <c r="J87" i="7" s="1"/>
  <c r="K87" i="7" s="1"/>
  <c r="L87" i="7" s="1"/>
  <c r="M87" i="7" s="1"/>
  <c r="F88" i="7"/>
  <c r="G88" i="7" s="1"/>
  <c r="H88" i="7" s="1"/>
  <c r="I88" i="7" s="1"/>
  <c r="J88" i="7" s="1"/>
  <c r="K88" i="7" s="1"/>
  <c r="L88" i="7" s="1"/>
  <c r="M88" i="7" s="1"/>
  <c r="N88" i="7" s="1"/>
  <c r="F90" i="7"/>
  <c r="G90" i="7" s="1"/>
  <c r="H90" i="7" s="1"/>
  <c r="I90" i="7" s="1"/>
  <c r="J90" i="7" s="1"/>
  <c r="K90" i="7" s="1"/>
  <c r="L90" i="7" s="1"/>
  <c r="M90" i="7" s="1"/>
  <c r="N90" i="7" s="1"/>
  <c r="F91" i="7"/>
  <c r="G91" i="7" s="1"/>
  <c r="H91" i="7" s="1"/>
  <c r="I91" i="7" s="1"/>
  <c r="J91" i="7" s="1"/>
  <c r="K91" i="7" s="1"/>
  <c r="L91" i="7" s="1"/>
  <c r="M91" i="7" s="1"/>
  <c r="N91" i="7" s="1"/>
  <c r="F92" i="7"/>
  <c r="G92" i="7" s="1"/>
  <c r="H92" i="7" s="1"/>
  <c r="I92" i="7" s="1"/>
  <c r="J92" i="7" s="1"/>
  <c r="K92" i="7" s="1"/>
  <c r="L92" i="7" s="1"/>
  <c r="M92" i="7" s="1"/>
  <c r="F93" i="7"/>
  <c r="G93" i="7" s="1"/>
  <c r="H93" i="7" s="1"/>
  <c r="I93" i="7" s="1"/>
  <c r="J93" i="7" s="1"/>
  <c r="F89" i="7"/>
  <c r="G89" i="7" s="1"/>
  <c r="H89" i="7" s="1"/>
  <c r="I89" i="7" s="1"/>
  <c r="J89" i="7" s="1"/>
  <c r="K89" i="7" s="1"/>
  <c r="L89" i="7" s="1"/>
  <c r="M89" i="7" s="1"/>
  <c r="N89" i="7" s="1"/>
  <c r="F94" i="7"/>
  <c r="G94" i="7" s="1"/>
  <c r="F98" i="7"/>
  <c r="G98" i="7" s="1"/>
  <c r="H98" i="7" s="1"/>
  <c r="I98" i="7" s="1"/>
  <c r="J98" i="7" s="1"/>
  <c r="K98" i="7" s="1"/>
  <c r="L98" i="7" s="1"/>
  <c r="M98" i="7" s="1"/>
  <c r="N98" i="7" s="1"/>
  <c r="F99" i="7"/>
  <c r="G99" i="7" s="1"/>
  <c r="H99" i="7" s="1"/>
  <c r="I99" i="7" s="1"/>
  <c r="J99" i="7" s="1"/>
  <c r="K99" i="7" s="1"/>
  <c r="L99" i="7" s="1"/>
  <c r="M99" i="7" s="1"/>
  <c r="N99" i="7" s="1"/>
  <c r="F102" i="7"/>
  <c r="G102" i="7" s="1"/>
  <c r="H102" i="7" s="1"/>
  <c r="I102" i="7" s="1"/>
  <c r="J102" i="7" s="1"/>
  <c r="K102" i="7" s="1"/>
  <c r="L102" i="7" s="1"/>
  <c r="M102" i="7" s="1"/>
  <c r="N102" i="7" s="1"/>
  <c r="F103" i="7"/>
  <c r="G103" i="7" s="1"/>
  <c r="G104" i="7"/>
  <c r="H104" i="7" s="1"/>
  <c r="I104" i="7" s="1"/>
  <c r="J104" i="7" s="1"/>
  <c r="K104" i="7" s="1"/>
  <c r="L104" i="7" s="1"/>
  <c r="M104" i="7" s="1"/>
  <c r="N104" i="7" s="1"/>
  <c r="F12" i="7"/>
  <c r="G12" i="7" s="1"/>
  <c r="H12" i="7" s="1"/>
  <c r="I12" i="7" s="1"/>
  <c r="J12" i="7" s="1"/>
  <c r="K12" i="7" s="1"/>
  <c r="L12" i="7" s="1"/>
  <c r="M12" i="7" s="1"/>
  <c r="N12" i="7" s="1"/>
  <c r="O104" i="7" l="1"/>
  <c r="O12" i="7"/>
  <c r="O49" i="7"/>
  <c r="P49" i="7" s="1"/>
  <c r="O22" i="7"/>
  <c r="P22" i="7" s="1"/>
  <c r="F40" i="3"/>
  <c r="G40" i="3" s="1"/>
  <c r="H40" i="3" s="1"/>
  <c r="I40" i="3" s="1"/>
  <c r="J40" i="3" s="1"/>
  <c r="K40" i="3" s="1"/>
  <c r="L40" i="3" s="1"/>
  <c r="M40" i="3" s="1"/>
  <c r="N15" i="3"/>
  <c r="O14" i="7"/>
  <c r="P14" i="7" s="1"/>
  <c r="N17" i="3"/>
  <c r="G106" i="3"/>
  <c r="H106" i="3" s="1"/>
  <c r="I106" i="3" s="1"/>
  <c r="J106" i="3" s="1"/>
  <c r="K106" i="3" s="1"/>
  <c r="L106" i="3" s="1"/>
  <c r="M106" i="3" s="1"/>
  <c r="N23" i="3"/>
  <c r="J34" i="3"/>
  <c r="K34" i="3" s="1"/>
  <c r="L34" i="3" s="1"/>
  <c r="M34" i="3" s="1"/>
  <c r="H21" i="3"/>
  <c r="I21" i="3" s="1"/>
  <c r="J21" i="3" s="1"/>
  <c r="K21" i="3" s="1"/>
  <c r="L21" i="3" s="1"/>
  <c r="M21" i="3" s="1"/>
  <c r="J62" i="3"/>
  <c r="K62" i="3" s="1"/>
  <c r="L62" i="3" s="1"/>
  <c r="M62" i="3" s="1"/>
  <c r="N13" i="3"/>
  <c r="F16" i="3"/>
  <c r="G16" i="3" s="1"/>
  <c r="H16" i="3" s="1"/>
  <c r="I16" i="3" s="1"/>
  <c r="J16" i="3" s="1"/>
  <c r="K16" i="3" s="1"/>
  <c r="L16" i="3" s="1"/>
  <c r="M16" i="3" s="1"/>
  <c r="N24" i="3"/>
  <c r="N26" i="3"/>
  <c r="N28" i="3"/>
  <c r="N30" i="3"/>
  <c r="N36" i="3"/>
  <c r="N38" i="3"/>
  <c r="F41" i="3"/>
  <c r="G41" i="3" s="1"/>
  <c r="H41" i="3" s="1"/>
  <c r="I41" i="3" s="1"/>
  <c r="J41" i="3" s="1"/>
  <c r="K41" i="3" s="1"/>
  <c r="L41" i="3" s="1"/>
  <c r="M41" i="3" s="1"/>
  <c r="G66" i="3"/>
  <c r="H66" i="3" s="1"/>
  <c r="I66" i="3" s="1"/>
  <c r="J66" i="3" s="1"/>
  <c r="K66" i="3" s="1"/>
  <c r="L66" i="3" s="1"/>
  <c r="M66" i="3" s="1"/>
  <c r="G73" i="3"/>
  <c r="H73" i="3" s="1"/>
  <c r="I73" i="3" s="1"/>
  <c r="J73" i="3" s="1"/>
  <c r="K73" i="3" s="1"/>
  <c r="L73" i="3" s="1"/>
  <c r="M73" i="3" s="1"/>
  <c r="G88" i="3"/>
  <c r="H88" i="3" s="1"/>
  <c r="I88" i="3" s="1"/>
  <c r="J88" i="3" s="1"/>
  <c r="K88" i="3" s="1"/>
  <c r="L88" i="3" s="1"/>
  <c r="M88" i="3" s="1"/>
  <c r="F14" i="3"/>
  <c r="G14" i="3" s="1"/>
  <c r="H14" i="3" s="1"/>
  <c r="I14" i="3" s="1"/>
  <c r="J14" i="3" s="1"/>
  <c r="K14" i="3" s="1"/>
  <c r="L14" i="3" s="1"/>
  <c r="M14" i="3" s="1"/>
  <c r="N19" i="3"/>
  <c r="F22" i="3"/>
  <c r="G22" i="3" s="1"/>
  <c r="H22" i="3" s="1"/>
  <c r="I22" i="3" s="1"/>
  <c r="J22" i="3" s="1"/>
  <c r="K22" i="3" s="1"/>
  <c r="L22" i="3" s="1"/>
  <c r="M22" i="3" s="1"/>
  <c r="N56" i="3"/>
  <c r="F59" i="3"/>
  <c r="G59" i="3" s="1"/>
  <c r="H59" i="3" s="1"/>
  <c r="I59" i="3" s="1"/>
  <c r="J59" i="3" s="1"/>
  <c r="K59" i="3" s="1"/>
  <c r="L59" i="3" s="1"/>
  <c r="M59" i="3" s="1"/>
  <c r="N60" i="3"/>
  <c r="F64" i="3"/>
  <c r="G64" i="3" s="1"/>
  <c r="H64" i="3" s="1"/>
  <c r="I64" i="3" s="1"/>
  <c r="J64" i="3" s="1"/>
  <c r="K64" i="3" s="1"/>
  <c r="L64" i="3" s="1"/>
  <c r="M64" i="3" s="1"/>
  <c r="G84" i="3"/>
  <c r="H84" i="3" s="1"/>
  <c r="I84" i="3" s="1"/>
  <c r="J84" i="3" s="1"/>
  <c r="K84" i="3" s="1"/>
  <c r="L84" i="3" s="1"/>
  <c r="M84" i="3" s="1"/>
  <c r="G100" i="3"/>
  <c r="H100" i="3" s="1"/>
  <c r="I100" i="3" s="1"/>
  <c r="J100" i="3" s="1"/>
  <c r="K100" i="3" s="1"/>
  <c r="L100" i="3" s="1"/>
  <c r="M100" i="3" s="1"/>
  <c r="I105" i="3"/>
  <c r="J105" i="3" s="1"/>
  <c r="K105" i="3" s="1"/>
  <c r="L105" i="3" s="1"/>
  <c r="M105" i="3" s="1"/>
  <c r="F12" i="3"/>
  <c r="G12" i="3" s="1"/>
  <c r="H12" i="3" s="1"/>
  <c r="I12" i="3" s="1"/>
  <c r="J12" i="3" s="1"/>
  <c r="K12" i="3" s="1"/>
  <c r="L12" i="3" s="1"/>
  <c r="M12" i="3" s="1"/>
  <c r="F20" i="3"/>
  <c r="G20" i="3" s="1"/>
  <c r="H20" i="3" s="1"/>
  <c r="I20" i="3" s="1"/>
  <c r="J20" i="3" s="1"/>
  <c r="K20" i="3" s="1"/>
  <c r="L20" i="3" s="1"/>
  <c r="M20" i="3" s="1"/>
  <c r="N25" i="3"/>
  <c r="N27" i="3"/>
  <c r="N29" i="3"/>
  <c r="N31" i="3"/>
  <c r="N33" i="3"/>
  <c r="N35" i="3"/>
  <c r="N37" i="3"/>
  <c r="N39" i="3"/>
  <c r="N46" i="3"/>
  <c r="N48" i="3"/>
  <c r="N50" i="3"/>
  <c r="F51" i="3"/>
  <c r="G51" i="3" s="1"/>
  <c r="H51" i="3" s="1"/>
  <c r="I51" i="3" s="1"/>
  <c r="J51" i="3" s="1"/>
  <c r="K51" i="3" s="1"/>
  <c r="L51" i="3" s="1"/>
  <c r="M51" i="3" s="1"/>
  <c r="N52" i="3"/>
  <c r="F57" i="3"/>
  <c r="G57" i="3" s="1"/>
  <c r="H57" i="3" s="1"/>
  <c r="I57" i="3" s="1"/>
  <c r="J57" i="3" s="1"/>
  <c r="K57" i="3" s="1"/>
  <c r="L57" i="3" s="1"/>
  <c r="M57" i="3" s="1"/>
  <c r="F58" i="3"/>
  <c r="G58" i="3" s="1"/>
  <c r="H58" i="3" s="1"/>
  <c r="I58" i="3" s="1"/>
  <c r="J58" i="3" s="1"/>
  <c r="K58" i="3" s="1"/>
  <c r="L58" i="3" s="1"/>
  <c r="M58" i="3" s="1"/>
  <c r="G70" i="3"/>
  <c r="H70" i="3" s="1"/>
  <c r="I70" i="3" s="1"/>
  <c r="J70" i="3" s="1"/>
  <c r="K70" i="3" s="1"/>
  <c r="L70" i="3" s="1"/>
  <c r="M70" i="3" s="1"/>
  <c r="G80" i="3"/>
  <c r="H80" i="3" s="1"/>
  <c r="I80" i="3" s="1"/>
  <c r="J80" i="3" s="1"/>
  <c r="K80" i="3" s="1"/>
  <c r="L80" i="3" s="1"/>
  <c r="M80" i="3" s="1"/>
  <c r="G96" i="3"/>
  <c r="H96" i="3" s="1"/>
  <c r="I96" i="3" s="1"/>
  <c r="J96" i="3" s="1"/>
  <c r="K96" i="3" s="1"/>
  <c r="L96" i="3" s="1"/>
  <c r="M96" i="3" s="1"/>
  <c r="N32" i="3"/>
  <c r="H104" i="3"/>
  <c r="I104" i="3" s="1"/>
  <c r="J104" i="3" s="1"/>
  <c r="K104" i="3" s="1"/>
  <c r="L104" i="3" s="1"/>
  <c r="M104" i="3" s="1"/>
  <c r="F18" i="3"/>
  <c r="G18" i="3" s="1"/>
  <c r="H18" i="3" s="1"/>
  <c r="I18" i="3" s="1"/>
  <c r="J18" i="3" s="1"/>
  <c r="K18" i="3" s="1"/>
  <c r="L18" i="3" s="1"/>
  <c r="M18" i="3" s="1"/>
  <c r="N42" i="3"/>
  <c r="F43" i="3"/>
  <c r="G43" i="3" s="1"/>
  <c r="H43" i="3" s="1"/>
  <c r="I43" i="3" s="1"/>
  <c r="J43" i="3" s="1"/>
  <c r="K43" i="3" s="1"/>
  <c r="L43" i="3" s="1"/>
  <c r="M43" i="3" s="1"/>
  <c r="N44" i="3"/>
  <c r="F49" i="3"/>
  <c r="G49" i="3" s="1"/>
  <c r="H49" i="3" s="1"/>
  <c r="I49" i="3" s="1"/>
  <c r="J49" i="3" s="1"/>
  <c r="K49" i="3" s="1"/>
  <c r="L49" i="3" s="1"/>
  <c r="M49" i="3" s="1"/>
  <c r="G69" i="3"/>
  <c r="H69" i="3" s="1"/>
  <c r="I69" i="3" s="1"/>
  <c r="J69" i="3" s="1"/>
  <c r="K69" i="3" s="1"/>
  <c r="L69" i="3" s="1"/>
  <c r="M69" i="3" s="1"/>
  <c r="N69" i="3"/>
  <c r="G76" i="3"/>
  <c r="H76" i="3" s="1"/>
  <c r="I76" i="3" s="1"/>
  <c r="J76" i="3" s="1"/>
  <c r="K76" i="3" s="1"/>
  <c r="L76" i="3" s="1"/>
  <c r="M76" i="3" s="1"/>
  <c r="G92" i="3"/>
  <c r="H92" i="3" s="1"/>
  <c r="I92" i="3" s="1"/>
  <c r="J92" i="3" s="1"/>
  <c r="K92" i="3" s="1"/>
  <c r="L92" i="3" s="1"/>
  <c r="M92" i="3" s="1"/>
  <c r="F47" i="3"/>
  <c r="G47" i="3" s="1"/>
  <c r="H47" i="3" s="1"/>
  <c r="I47" i="3" s="1"/>
  <c r="J47" i="3" s="1"/>
  <c r="K47" i="3" s="1"/>
  <c r="L47" i="3" s="1"/>
  <c r="M47" i="3" s="1"/>
  <c r="F55" i="3"/>
  <c r="G55" i="3" s="1"/>
  <c r="H55" i="3" s="1"/>
  <c r="I55" i="3" s="1"/>
  <c r="J55" i="3" s="1"/>
  <c r="K55" i="3" s="1"/>
  <c r="L55" i="3" s="1"/>
  <c r="M55" i="3" s="1"/>
  <c r="F63" i="3"/>
  <c r="G63" i="3" s="1"/>
  <c r="H63" i="3" s="1"/>
  <c r="I63" i="3" s="1"/>
  <c r="J63" i="3" s="1"/>
  <c r="K63" i="3" s="1"/>
  <c r="L63" i="3" s="1"/>
  <c r="M63" i="3" s="1"/>
  <c r="G67" i="3"/>
  <c r="H67" i="3" s="1"/>
  <c r="I67" i="3" s="1"/>
  <c r="J67" i="3" s="1"/>
  <c r="K67" i="3" s="1"/>
  <c r="L67" i="3" s="1"/>
  <c r="M67" i="3" s="1"/>
  <c r="G71" i="3"/>
  <c r="H71" i="3" s="1"/>
  <c r="I71" i="3" s="1"/>
  <c r="J71" i="3" s="1"/>
  <c r="K71" i="3" s="1"/>
  <c r="L71" i="3" s="1"/>
  <c r="M71" i="3" s="1"/>
  <c r="G74" i="3"/>
  <c r="H74" i="3" s="1"/>
  <c r="I74" i="3" s="1"/>
  <c r="J74" i="3" s="1"/>
  <c r="K74" i="3" s="1"/>
  <c r="L74" i="3" s="1"/>
  <c r="M74" i="3" s="1"/>
  <c r="G77" i="3"/>
  <c r="H77" i="3" s="1"/>
  <c r="I77" i="3" s="1"/>
  <c r="J77" i="3" s="1"/>
  <c r="K77" i="3" s="1"/>
  <c r="L77" i="3" s="1"/>
  <c r="M77" i="3" s="1"/>
  <c r="G78" i="3"/>
  <c r="H78" i="3" s="1"/>
  <c r="I78" i="3" s="1"/>
  <c r="J78" i="3" s="1"/>
  <c r="K78" i="3" s="1"/>
  <c r="L78" i="3" s="1"/>
  <c r="M78" i="3" s="1"/>
  <c r="G81" i="3"/>
  <c r="H81" i="3" s="1"/>
  <c r="I81" i="3" s="1"/>
  <c r="J81" i="3" s="1"/>
  <c r="K81" i="3" s="1"/>
  <c r="L81" i="3" s="1"/>
  <c r="M81" i="3" s="1"/>
  <c r="G82" i="3"/>
  <c r="H82" i="3" s="1"/>
  <c r="I82" i="3" s="1"/>
  <c r="J82" i="3" s="1"/>
  <c r="K82" i="3" s="1"/>
  <c r="L82" i="3" s="1"/>
  <c r="M82" i="3" s="1"/>
  <c r="G85" i="3"/>
  <c r="H85" i="3" s="1"/>
  <c r="I85" i="3" s="1"/>
  <c r="J85" i="3" s="1"/>
  <c r="K85" i="3" s="1"/>
  <c r="L85" i="3" s="1"/>
  <c r="M85" i="3" s="1"/>
  <c r="G86" i="3"/>
  <c r="H86" i="3" s="1"/>
  <c r="I86" i="3" s="1"/>
  <c r="J86" i="3" s="1"/>
  <c r="K86" i="3" s="1"/>
  <c r="L86" i="3" s="1"/>
  <c r="M86" i="3" s="1"/>
  <c r="G89" i="3"/>
  <c r="H89" i="3" s="1"/>
  <c r="I89" i="3" s="1"/>
  <c r="J89" i="3" s="1"/>
  <c r="K89" i="3" s="1"/>
  <c r="L89" i="3" s="1"/>
  <c r="M89" i="3" s="1"/>
  <c r="G90" i="3"/>
  <c r="H90" i="3" s="1"/>
  <c r="I90" i="3" s="1"/>
  <c r="J90" i="3" s="1"/>
  <c r="K90" i="3" s="1"/>
  <c r="L90" i="3" s="1"/>
  <c r="M90" i="3" s="1"/>
  <c r="G93" i="3"/>
  <c r="H93" i="3" s="1"/>
  <c r="I93" i="3" s="1"/>
  <c r="J93" i="3" s="1"/>
  <c r="K93" i="3" s="1"/>
  <c r="L93" i="3" s="1"/>
  <c r="M93" i="3" s="1"/>
  <c r="G94" i="3"/>
  <c r="H94" i="3" s="1"/>
  <c r="I94" i="3" s="1"/>
  <c r="J94" i="3" s="1"/>
  <c r="K94" i="3" s="1"/>
  <c r="L94" i="3" s="1"/>
  <c r="M94" i="3" s="1"/>
  <c r="G97" i="3"/>
  <c r="H97" i="3" s="1"/>
  <c r="I97" i="3" s="1"/>
  <c r="J97" i="3" s="1"/>
  <c r="K97" i="3" s="1"/>
  <c r="L97" i="3" s="1"/>
  <c r="M97" i="3" s="1"/>
  <c r="G98" i="3"/>
  <c r="H98" i="3" s="1"/>
  <c r="I98" i="3" s="1"/>
  <c r="J98" i="3" s="1"/>
  <c r="K98" i="3" s="1"/>
  <c r="L98" i="3" s="1"/>
  <c r="M98" i="3" s="1"/>
  <c r="G101" i="3"/>
  <c r="H101" i="3" s="1"/>
  <c r="I101" i="3" s="1"/>
  <c r="J101" i="3" s="1"/>
  <c r="K101" i="3" s="1"/>
  <c r="L101" i="3" s="1"/>
  <c r="M101" i="3" s="1"/>
  <c r="G102" i="3"/>
  <c r="H102" i="3" s="1"/>
  <c r="I102" i="3" s="1"/>
  <c r="J102" i="3" s="1"/>
  <c r="K102" i="3" s="1"/>
  <c r="L102" i="3" s="1"/>
  <c r="M102" i="3" s="1"/>
  <c r="F45" i="3"/>
  <c r="G45" i="3" s="1"/>
  <c r="H45" i="3" s="1"/>
  <c r="I45" i="3" s="1"/>
  <c r="J45" i="3" s="1"/>
  <c r="K45" i="3" s="1"/>
  <c r="L45" i="3" s="1"/>
  <c r="M45" i="3" s="1"/>
  <c r="F53" i="3"/>
  <c r="G53" i="3" s="1"/>
  <c r="H53" i="3" s="1"/>
  <c r="I53" i="3" s="1"/>
  <c r="J53" i="3" s="1"/>
  <c r="K53" i="3" s="1"/>
  <c r="L53" i="3" s="1"/>
  <c r="M53" i="3" s="1"/>
  <c r="F61" i="3"/>
  <c r="G61" i="3" s="1"/>
  <c r="H61" i="3" s="1"/>
  <c r="I61" i="3" s="1"/>
  <c r="J61" i="3" s="1"/>
  <c r="K61" i="3" s="1"/>
  <c r="L61" i="3" s="1"/>
  <c r="M61" i="3" s="1"/>
  <c r="N68" i="3"/>
  <c r="N72" i="3"/>
  <c r="N75" i="3"/>
  <c r="N79" i="3"/>
  <c r="N83" i="3"/>
  <c r="N87" i="3"/>
  <c r="N91" i="3"/>
  <c r="N95" i="3"/>
  <c r="N99" i="3"/>
  <c r="N103" i="3"/>
  <c r="N65" i="3"/>
  <c r="I106" i="7"/>
  <c r="P105" i="7"/>
  <c r="I31" i="7"/>
  <c r="J31" i="7" s="1"/>
  <c r="K31" i="7" s="1"/>
  <c r="L31" i="7" s="1"/>
  <c r="M31" i="7" s="1"/>
  <c r="N31" i="7" s="1"/>
  <c r="I30" i="7"/>
  <c r="J30" i="7" s="1"/>
  <c r="K30" i="7" s="1"/>
  <c r="L30" i="7" s="1"/>
  <c r="M30" i="7" s="1"/>
  <c r="N30" i="7" s="1"/>
  <c r="I36" i="7"/>
  <c r="J36" i="7" s="1"/>
  <c r="K36" i="7" s="1"/>
  <c r="L36" i="7" s="1"/>
  <c r="M36" i="7" s="1"/>
  <c r="N36" i="7" s="1"/>
  <c r="I34" i="7"/>
  <c r="J34" i="7" s="1"/>
  <c r="K34" i="7" s="1"/>
  <c r="L34" i="7" s="1"/>
  <c r="M34" i="7" s="1"/>
  <c r="N34" i="7" s="1"/>
  <c r="I35" i="7"/>
  <c r="J35" i="7" s="1"/>
  <c r="K35" i="7" s="1"/>
  <c r="L35" i="7" s="1"/>
  <c r="M35" i="7" s="1"/>
  <c r="N35" i="7" s="1"/>
  <c r="I33" i="7"/>
  <c r="J33" i="7" s="1"/>
  <c r="K33" i="7" s="1"/>
  <c r="L33" i="7" s="1"/>
  <c r="M33" i="7" s="1"/>
  <c r="N33" i="7" s="1"/>
  <c r="H37" i="7"/>
  <c r="I37" i="7" s="1"/>
  <c r="J37" i="7" s="1"/>
  <c r="K37" i="7" s="1"/>
  <c r="L37" i="7" s="1"/>
  <c r="M37" i="7" s="1"/>
  <c r="N37" i="7" s="1"/>
  <c r="H32" i="7"/>
  <c r="I32" i="7" s="1"/>
  <c r="J32" i="7" s="1"/>
  <c r="K32" i="7" s="1"/>
  <c r="L32" i="7" s="1"/>
  <c r="M32" i="7" s="1"/>
  <c r="N32" i="7" s="1"/>
  <c r="O96" i="7"/>
  <c r="P96" i="7" s="1"/>
  <c r="I100" i="7"/>
  <c r="J100" i="7" s="1"/>
  <c r="K100" i="7" s="1"/>
  <c r="L100" i="7" s="1"/>
  <c r="M100" i="7" s="1"/>
  <c r="N100" i="7" s="1"/>
  <c r="O97" i="7"/>
  <c r="P97" i="7" s="1"/>
  <c r="O101" i="7"/>
  <c r="P101" i="7" s="1"/>
  <c r="H26" i="7"/>
  <c r="I26" i="7" s="1"/>
  <c r="J26" i="7" s="1"/>
  <c r="K26" i="7" s="1"/>
  <c r="L26" i="7" s="1"/>
  <c r="M26" i="7" s="1"/>
  <c r="N26" i="7" s="1"/>
  <c r="I29" i="7"/>
  <c r="J29" i="7" s="1"/>
  <c r="K29" i="7" s="1"/>
  <c r="L29" i="7" s="1"/>
  <c r="M29" i="7" s="1"/>
  <c r="N29" i="7" s="1"/>
  <c r="O25" i="7"/>
  <c r="P25" i="7" s="1"/>
  <c r="J39" i="7"/>
  <c r="K39" i="7" s="1"/>
  <c r="L39" i="7" s="1"/>
  <c r="M39" i="7" s="1"/>
  <c r="N39" i="7" s="1"/>
  <c r="O27" i="7"/>
  <c r="P27" i="7" s="1"/>
  <c r="H23" i="7"/>
  <c r="I23" i="7" s="1"/>
  <c r="J23" i="7" s="1"/>
  <c r="K23" i="7" s="1"/>
  <c r="L23" i="7" s="1"/>
  <c r="M23" i="7" s="1"/>
  <c r="N23" i="7" s="1"/>
  <c r="J21" i="7"/>
  <c r="K21" i="7" s="1"/>
  <c r="L21" i="7" s="1"/>
  <c r="M21" i="7" s="1"/>
  <c r="N21" i="7" s="1"/>
  <c r="O51" i="7"/>
  <c r="P51" i="7" s="1"/>
  <c r="K93" i="7"/>
  <c r="L93" i="7" s="1"/>
  <c r="M93" i="7" s="1"/>
  <c r="N93" i="7" s="1"/>
  <c r="I76" i="7"/>
  <c r="J76" i="7" s="1"/>
  <c r="K76" i="7" s="1"/>
  <c r="L76" i="7" s="1"/>
  <c r="M76" i="7" s="1"/>
  <c r="N76" i="7" s="1"/>
  <c r="I69" i="7"/>
  <c r="J69" i="7" s="1"/>
  <c r="K69" i="7" s="1"/>
  <c r="L69" i="7" s="1"/>
  <c r="M69" i="7" s="1"/>
  <c r="N69" i="7" s="1"/>
  <c r="H61" i="7"/>
  <c r="I61" i="7" s="1"/>
  <c r="J61" i="7" s="1"/>
  <c r="K61" i="7" s="1"/>
  <c r="L61" i="7" s="1"/>
  <c r="M61" i="7" s="1"/>
  <c r="N61" i="7" s="1"/>
  <c r="J55" i="7"/>
  <c r="K55" i="7" s="1"/>
  <c r="L55" i="7" s="1"/>
  <c r="M55" i="7" s="1"/>
  <c r="N55" i="7" s="1"/>
  <c r="O53" i="7"/>
  <c r="P53" i="7" s="1"/>
  <c r="O57" i="7"/>
  <c r="P57" i="7" s="1"/>
  <c r="J46" i="7"/>
  <c r="K46" i="7" s="1"/>
  <c r="L46" i="7" s="1"/>
  <c r="M46" i="7" s="1"/>
  <c r="N46" i="7" s="1"/>
  <c r="H41" i="7"/>
  <c r="I41" i="7" s="1"/>
  <c r="J41" i="7" s="1"/>
  <c r="K41" i="7" s="1"/>
  <c r="L41" i="7" s="1"/>
  <c r="M41" i="7" s="1"/>
  <c r="N41" i="7" s="1"/>
  <c r="H42" i="7"/>
  <c r="I42" i="7" s="1"/>
  <c r="J42" i="7" s="1"/>
  <c r="K42" i="7" s="1"/>
  <c r="L42" i="7" s="1"/>
  <c r="M42" i="7" s="1"/>
  <c r="N42" i="7" s="1"/>
  <c r="H48" i="7"/>
  <c r="I48" i="7" s="1"/>
  <c r="J48" i="7" s="1"/>
  <c r="K48" i="7" s="1"/>
  <c r="L48" i="7" s="1"/>
  <c r="M48" i="7" s="1"/>
  <c r="N48" i="7" s="1"/>
  <c r="O43" i="7"/>
  <c r="P43" i="7" s="1"/>
  <c r="O28" i="7"/>
  <c r="P28" i="7" s="1"/>
  <c r="O18" i="7"/>
  <c r="P18" i="7" s="1"/>
  <c r="J17" i="7"/>
  <c r="K17" i="7" s="1"/>
  <c r="L17" i="7" s="1"/>
  <c r="M17" i="7" s="1"/>
  <c r="N17" i="7" s="1"/>
  <c r="H15" i="7"/>
  <c r="I15" i="7" s="1"/>
  <c r="J15" i="7" s="1"/>
  <c r="K15" i="7" s="1"/>
  <c r="L15" i="7" s="1"/>
  <c r="M15" i="7" s="1"/>
  <c r="O13" i="7"/>
  <c r="P13" i="7" s="1"/>
  <c r="L62" i="7"/>
  <c r="M62" i="7" s="1"/>
  <c r="N62" i="7" s="1"/>
  <c r="M56" i="7"/>
  <c r="N56" i="7" s="1"/>
  <c r="M40" i="7"/>
  <c r="N40" i="7" s="1"/>
  <c r="O40" i="7" s="1"/>
  <c r="P40" i="7" s="1"/>
  <c r="O88" i="7"/>
  <c r="P88" i="7" s="1"/>
  <c r="H94" i="7"/>
  <c r="I94" i="7" s="1"/>
  <c r="J94" i="7" s="1"/>
  <c r="K94" i="7" s="1"/>
  <c r="L94" i="7" s="1"/>
  <c r="M94" i="7" s="1"/>
  <c r="N94" i="7" s="1"/>
  <c r="N87" i="7"/>
  <c r="O87" i="7" s="1"/>
  <c r="P87" i="7" s="1"/>
  <c r="M60" i="7"/>
  <c r="N60" i="7" s="1"/>
  <c r="L84" i="7"/>
  <c r="M84" i="7" s="1"/>
  <c r="N84" i="7" s="1"/>
  <c r="L79" i="7"/>
  <c r="M79" i="7" s="1"/>
  <c r="N79" i="7" s="1"/>
  <c r="L75" i="7"/>
  <c r="M75" i="7" s="1"/>
  <c r="N75" i="7" s="1"/>
  <c r="L72" i="7"/>
  <c r="M72" i="7" s="1"/>
  <c r="N72" i="7" s="1"/>
  <c r="M52" i="7"/>
  <c r="N52" i="7" s="1"/>
  <c r="M47" i="7"/>
  <c r="N47" i="7" s="1"/>
  <c r="O85" i="7"/>
  <c r="P85" i="7" s="1"/>
  <c r="H103" i="7"/>
  <c r="I103" i="7" s="1"/>
  <c r="J103" i="7" s="1"/>
  <c r="K103" i="7" s="1"/>
  <c r="L103" i="7" s="1"/>
  <c r="M103" i="7" s="1"/>
  <c r="N103" i="7" s="1"/>
  <c r="L68" i="7"/>
  <c r="M68" i="7" s="1"/>
  <c r="N68" i="7" s="1"/>
  <c r="J66" i="7"/>
  <c r="K66" i="7" s="1"/>
  <c r="L66" i="7" s="1"/>
  <c r="M66" i="7" s="1"/>
  <c r="N66" i="7" s="1"/>
  <c r="N64" i="7"/>
  <c r="O64" i="7" s="1"/>
  <c r="P64" i="7" s="1"/>
  <c r="O99" i="7"/>
  <c r="P99" i="7" s="1"/>
  <c r="O80" i="7"/>
  <c r="P80" i="7" s="1"/>
  <c r="O65" i="7"/>
  <c r="P65" i="7" s="1"/>
  <c r="N92" i="7"/>
  <c r="O92" i="7" s="1"/>
  <c r="P92" i="7" s="1"/>
  <c r="K59" i="7"/>
  <c r="L59" i="7" s="1"/>
  <c r="M59" i="7" s="1"/>
  <c r="N59" i="7" s="1"/>
  <c r="P104" i="7"/>
  <c r="O91" i="7"/>
  <c r="P91" i="7" s="1"/>
  <c r="O82" i="7"/>
  <c r="P82" i="7" s="1"/>
  <c r="O83" i="7"/>
  <c r="P83" i="7" s="1"/>
  <c r="O78" i="7"/>
  <c r="P78" i="7" s="1"/>
  <c r="O74" i="7"/>
  <c r="P74" i="7" s="1"/>
  <c r="O71" i="7"/>
  <c r="P71" i="7" s="1"/>
  <c r="O67" i="7"/>
  <c r="P67" i="7" s="1"/>
  <c r="O63" i="7"/>
  <c r="P63" i="7" s="1"/>
  <c r="O19" i="7"/>
  <c r="P19" i="7" s="1"/>
  <c r="O24" i="7"/>
  <c r="P24" i="7" s="1"/>
  <c r="O98" i="7"/>
  <c r="P98" i="7" s="1"/>
  <c r="O102" i="7"/>
  <c r="P102" i="7" s="1"/>
  <c r="O89" i="7"/>
  <c r="P89" i="7" s="1"/>
  <c r="O90" i="7"/>
  <c r="P90" i="7" s="1"/>
  <c r="O86" i="7"/>
  <c r="P86" i="7" s="1"/>
  <c r="O81" i="7"/>
  <c r="P81" i="7" s="1"/>
  <c r="O77" i="7"/>
  <c r="P77" i="7" s="1"/>
  <c r="O73" i="7"/>
  <c r="P73" i="7" s="1"/>
  <c r="O70" i="7"/>
  <c r="P70" i="7" s="1"/>
  <c r="O58" i="7"/>
  <c r="P58" i="7" s="1"/>
  <c r="N86" i="3" l="1"/>
  <c r="N97" i="3"/>
  <c r="N41" i="3"/>
  <c r="N16" i="3"/>
  <c r="N61" i="3"/>
  <c r="N92" i="3"/>
  <c r="N21" i="3"/>
  <c r="N15" i="7"/>
  <c r="O103" i="7"/>
  <c r="P103" i="7" s="1"/>
  <c r="J106" i="7"/>
  <c r="K106" i="7" s="1"/>
  <c r="L106" i="7" s="1"/>
  <c r="M106" i="7" s="1"/>
  <c r="N106" i="7" s="1"/>
  <c r="O106" i="7"/>
  <c r="P106" i="7" s="1"/>
  <c r="N43" i="3"/>
  <c r="N106" i="3"/>
  <c r="N102" i="3"/>
  <c r="N55" i="3"/>
  <c r="N70" i="3"/>
  <c r="N88" i="3"/>
  <c r="N62" i="3"/>
  <c r="N45" i="3"/>
  <c r="P12" i="7"/>
  <c r="N12" i="3"/>
  <c r="N14" i="3"/>
  <c r="N98" i="3"/>
  <c r="N71" i="3"/>
  <c r="N93" i="3"/>
  <c r="N73" i="3"/>
  <c r="N81" i="3"/>
  <c r="N49" i="3"/>
  <c r="N82" i="3"/>
  <c r="N77" i="3"/>
  <c r="N80" i="3"/>
  <c r="N84" i="3"/>
  <c r="N40" i="3"/>
  <c r="N47" i="3"/>
  <c r="N51" i="3"/>
  <c r="N53" i="3"/>
  <c r="N90" i="3"/>
  <c r="N74" i="3"/>
  <c r="N67" i="3"/>
  <c r="N101" i="3"/>
  <c r="N85" i="3"/>
  <c r="N18" i="3"/>
  <c r="N96" i="3"/>
  <c r="N57" i="3"/>
  <c r="N20" i="3"/>
  <c r="N105" i="3"/>
  <c r="N64" i="3"/>
  <c r="N58" i="3"/>
  <c r="N66" i="3"/>
  <c r="N63" i="3"/>
  <c r="N89" i="3"/>
  <c r="N59" i="3"/>
  <c r="N22" i="3"/>
  <c r="N94" i="3"/>
  <c r="N78" i="3"/>
  <c r="N76" i="3"/>
  <c r="N104" i="3"/>
  <c r="N100" i="3"/>
  <c r="N34" i="3"/>
  <c r="O31" i="7"/>
  <c r="P31" i="7" s="1"/>
  <c r="O34" i="7"/>
  <c r="P34" i="7" s="1"/>
  <c r="O30" i="7"/>
  <c r="P30" i="7" s="1"/>
  <c r="O33" i="7"/>
  <c r="P33" i="7" s="1"/>
  <c r="O35" i="7"/>
  <c r="P35" i="7" s="1"/>
  <c r="O36" i="7"/>
  <c r="P36" i="7" s="1"/>
  <c r="O37" i="7"/>
  <c r="P37" i="7" s="1"/>
  <c r="O32" i="7"/>
  <c r="P32" i="7" s="1"/>
  <c r="O100" i="7"/>
  <c r="P100" i="7" s="1"/>
  <c r="O95" i="7"/>
  <c r="P95" i="7" s="1"/>
  <c r="O39" i="7"/>
  <c r="P39" i="7" s="1"/>
  <c r="O26" i="7"/>
  <c r="P26" i="7" s="1"/>
  <c r="O55" i="7"/>
  <c r="P55" i="7" s="1"/>
  <c r="O41" i="7"/>
  <c r="P41" i="7" s="1"/>
  <c r="O29" i="7"/>
  <c r="O17" i="7"/>
  <c r="P17" i="7" s="1"/>
  <c r="O75" i="7"/>
  <c r="P75" i="7" s="1"/>
  <c r="O46" i="7"/>
  <c r="P46" i="7" s="1"/>
  <c r="O48" i="7"/>
  <c r="P48" i="7" s="1"/>
  <c r="O21" i="7"/>
  <c r="P21" i="7" s="1"/>
  <c r="O23" i="7"/>
  <c r="P23" i="7" s="1"/>
  <c r="O84" i="7"/>
  <c r="P84" i="7" s="1"/>
  <c r="O76" i="7"/>
  <c r="P76" i="7" s="1"/>
  <c r="O56" i="7"/>
  <c r="P56" i="7" s="1"/>
  <c r="O93" i="7"/>
  <c r="P93" i="7" s="1"/>
  <c r="O69" i="7"/>
  <c r="P69" i="7" s="1"/>
  <c r="O62" i="7"/>
  <c r="P62" i="7" s="1"/>
  <c r="O61" i="7"/>
  <c r="P61" i="7" s="1"/>
  <c r="O52" i="7"/>
  <c r="P52" i="7" s="1"/>
  <c r="O42" i="7"/>
  <c r="P42" i="7" s="1"/>
  <c r="O68" i="7"/>
  <c r="P68" i="7" s="1"/>
  <c r="O59" i="7"/>
  <c r="P59" i="7" s="1"/>
  <c r="O47" i="7"/>
  <c r="O72" i="7"/>
  <c r="P72" i="7" s="1"/>
  <c r="O79" i="7"/>
  <c r="P79" i="7" s="1"/>
  <c r="O60" i="7"/>
  <c r="P60" i="7" s="1"/>
  <c r="O66" i="7"/>
  <c r="P66" i="7" s="1"/>
  <c r="O94" i="7"/>
  <c r="P94" i="7" s="1"/>
  <c r="O15" i="7" l="1"/>
  <c r="N107" i="3"/>
  <c r="P29" i="7"/>
  <c r="P47" i="7"/>
  <c r="P15" i="7" l="1"/>
  <c r="O108" i="7"/>
  <c r="P108" i="7"/>
</calcChain>
</file>

<file path=xl/sharedStrings.xml><?xml version="1.0" encoding="utf-8"?>
<sst xmlns="http://schemas.openxmlformats.org/spreadsheetml/2006/main" count="424" uniqueCount="135">
  <si>
    <t>Item</t>
  </si>
  <si>
    <t xml:space="preserve">Descrição do Item </t>
  </si>
  <si>
    <t>CRAS Bairro Bonsucesso</t>
  </si>
  <si>
    <t>CRAS Bairro Raia</t>
  </si>
  <si>
    <t>CRAS Bairro Jaconé</t>
  </si>
  <si>
    <t>CRAS Bairro Porto da Roça</t>
  </si>
  <si>
    <t>CRAS Bairro Sampaio Correia</t>
  </si>
  <si>
    <t>CRAS Bairro Rio de Areia</t>
  </si>
  <si>
    <t>FUNDO MUNICIPAL DE ASSISTÊNCIA SOCIAL</t>
  </si>
  <si>
    <t>Centro Dia do Idoso Bacaxá</t>
  </si>
  <si>
    <t>Centro Dia do Idoso Sampaio Correia</t>
  </si>
  <si>
    <t>Centro Dia do Idoso Jaconé</t>
  </si>
  <si>
    <t>Centro de Convivência</t>
  </si>
  <si>
    <t>FUNDO MUNICIPAL DOS DIREITOS DO IDOSO</t>
  </si>
  <si>
    <t>QUANTIDADE DE ITENS POR UNIDADE/EQUIPAMENTO</t>
  </si>
  <si>
    <t>Quantidade de Itens Distribuidos</t>
  </si>
  <si>
    <t>Distribuição dos Itens por Unidade/Equipamento</t>
  </si>
  <si>
    <t>ANEXO I - MEMÓRIA DE CÁLCULO DETALHADA</t>
  </si>
  <si>
    <t xml:space="preserve">TOTAL </t>
  </si>
  <si>
    <t>Unidade de Medida</t>
  </si>
  <si>
    <t>Pct.</t>
  </si>
  <si>
    <t>Tecido Tricoline Estampado, 100% algodão – Cor: rosa  Rolo com 50m</t>
  </si>
  <si>
    <t xml:space="preserve">Tecido Algodão Material: 100% Algodão , Tipo: Chita, Largura: 1,50m, Características Adicionais: Estampado com Fundo azul
Rolo com 30m  
</t>
  </si>
  <si>
    <t>Elástico Branco tipo fita, composto de poliéster e elastodieno, com no mínimo 24mm de largura, peça com 25m.</t>
  </si>
  <si>
    <t>Caneta p/ Tecido , cor: Preto - Tipo de ponta:‎ cônica Espessura: 2mm - Caixa c/ 12.</t>
  </si>
  <si>
    <t>Agulha de Máquina de Costura  SINGER; Material: Aço Niquelado; Tamanho: n° 14; ref. 90/14; Pacote com 10 unidades.</t>
  </si>
  <si>
    <t>Tesoura Arremate plastico c/ suporte dedo 12cm tc 800.</t>
  </si>
  <si>
    <t>Fibra Siliconada para enchimento 100% poliéster, 1kg.</t>
  </si>
  <si>
    <t>Bordado Inglês Branco rolo com 13,7m comprimento x 5cm largura; Composição: 90% Poliéster, 10% Algodão</t>
  </si>
  <si>
    <t>Bordado Inglês Branco rolo com 13,7m comprimento x 2,50cm largura; Composição: 90% Poliéster, 10% Algodão</t>
  </si>
  <si>
    <t>Rolo</t>
  </si>
  <si>
    <t>cx</t>
  </si>
  <si>
    <t>Agulha de Costura de Mão n° 02mm; Material: Aço Niquelado; Pacote com 20 unidades.</t>
  </si>
  <si>
    <t>Agulha de Costura de Mão n° 05mm; Material: Aço Niquelado; Pacote com 20 unidades.</t>
  </si>
  <si>
    <t>Agulha de Costura de Mão n° 06mm; Material: Aço Niquelado; Pacote com 20 unidades.</t>
  </si>
  <si>
    <t>Peça</t>
  </si>
  <si>
    <t>Base de corte para tecido 60x45cm.</t>
  </si>
  <si>
    <t>Metro</t>
  </si>
  <si>
    <t>Alça de gorgurão; Cor: Preta; Aplicação: Confecção de Alças de Bolsas; Largura: 22mm; Comprimento: 10m.</t>
  </si>
  <si>
    <t>Agulha de Costura de Mão n° 03mm; Material: Aço Niquelado; pacote com 20 unidades.</t>
  </si>
  <si>
    <t>Bordado Inglês Branco rolo com 13,7m comprimento x 7cm largura; Composição: 90% Poliéster, 10% Algodão.</t>
  </si>
  <si>
    <t xml:space="preserve">Tecido De Fibra Natural, Tipo: Juta , Largura: 1 M, Cor: Natural, Rolo com 10m.  </t>
  </si>
  <si>
    <t>Tecido Tricoline Liso, 100% algodão – Cor: Preto.  Rolo com 50m</t>
  </si>
  <si>
    <t>Tecido Oxford, 100% Poliester – Cor : preto, vermelho,  Rolo com 50m.</t>
  </si>
  <si>
    <t>Tecido Oxford, 100% Poliester – Cor: amarelo,  Rolo com 50m.</t>
  </si>
  <si>
    <t>Tecido Oxford, 100% Poliester – Cor: estampa flores,  Rolo com 50m.</t>
  </si>
  <si>
    <t>Tecido Oxford, 100% Poliester – Cor: estampa frutas,  Rolo com 50m.</t>
  </si>
  <si>
    <t>Tecido Oxford, 100% Poliester – Cor : azul,  Rolo com 50m.</t>
  </si>
  <si>
    <t>Tecido Oxford, 100% Poliester – Cor : branco,  Rolo com 50m.</t>
  </si>
  <si>
    <t>Tecido Oxford, 100% Poliester – Cor : coral,  Rolo com 50m.</t>
  </si>
  <si>
    <t>Tecido Oxford, 100% Poliester – Cor : preto, Rolo com 50m.</t>
  </si>
  <si>
    <t>Tecido Tricoline Liso, 100% algodão – Cor: Branco.  
Rolo com 50m.</t>
  </si>
  <si>
    <t>Tecido Tricoline Estampado, 100% algodão – Cor: vermelho.  Rolo com 50m.</t>
  </si>
  <si>
    <t>Tecido Tricoline Estampado, 100% algodão – Cor: roxo
Rolo com 50m.</t>
  </si>
  <si>
    <t>Tecido Tricoline Estampado, 100% algodão – Cor: marrom
Rolo com 50m.</t>
  </si>
  <si>
    <t>Tecido Tricoline Estampado, 100% algodão – Cor: estampado poá
Rolo com 50m.</t>
  </si>
  <si>
    <t>Tecido Oxford, 100% Poliester – Cor: estampa poa fundo fermelho com bolas brancas,  Rolo com 50m .</t>
  </si>
  <si>
    <t>Tecido Alvejado pé de galinha – pano de prato, 100% algodão, largura mínima 70cm, com onze fio de trama. Rolo com 50m.</t>
  </si>
  <si>
    <t>Tecido Algodão Material: 100% Algodão , Tipo: Tricoline, Largura: 1,50m, Características Adicionais: Estampa floral.  Rolo com 50m.</t>
  </si>
  <si>
    <t>Tecido Algodão Material: 100% Algodão , Tipo: Tricoline, Largura: 1,50m, Características Adicionais: Estampa de Frutas.  Rolo com 50m.</t>
  </si>
  <si>
    <t>Tecido Algodão Material: 100% Algodão , Tipo: Tricoline, Largura: 1,50m, Características Adicionais: Estampa de Animais.  Rolo com 50m.</t>
  </si>
  <si>
    <t>Tecido Algodão Material: 100% Algodão , Tipo: Chita, Largura: 1,50m, Características Adicionais: Estampado com Fundo vermelho
Rolo com 30m .</t>
  </si>
  <si>
    <t>Tecido Algodão Material: 100% Algodão , Tipo: Chita, Largura: 1,50m, Características Adicionais: Estampado com Fundo Amarelo Rolo com 30m.</t>
  </si>
  <si>
    <t>Lã para tricô 250 composição mínimo 85% acrilic 15% poliamida, novelo de 100grs/00 mts. Cor:rosa.</t>
  </si>
  <si>
    <t>Lã para tricô 250 composição mínimo 85% acrilic 15% poliamida, novelo de 100grs/00 mts. Cor:marrom.</t>
  </si>
  <si>
    <t>Lã para tricô 250 composição mínimo 85% acrilic 15% poliamida, novelo de 100grs/00 mts. Cor: vermelho.</t>
  </si>
  <si>
    <t>Lã para tricô 250 composição mínimo 85% acrilic 15% poliamida, novelo de 100grs/200 mts. Cor: roxo.</t>
  </si>
  <si>
    <t>Lã para tricô 250 composição mínimo 85% acrilic 15% poliamida, novelo de 100grs/200 mts. Cor: preto.</t>
  </si>
  <si>
    <t>Lã para tricô 250 composição mínimo 85% acrilic 15% poliamida, novelo de 100grs/200 mts. Cor: lilas.</t>
  </si>
  <si>
    <t>Lã para tricô 250 composição mínimo 85% acrilic 15% poliamida, novelo de 100grs/200 mts. Cor: branco.</t>
  </si>
  <si>
    <t>Lã para tricô 250 composição mínimo 85% acrilic 15% poliamida, novelo de 100grs/400 mts. Cor: Azul claro.</t>
  </si>
  <si>
    <t>Lã para tricô 250 composição mínimo 85% acrilic 15% poliamida, novelo de 100grs/200 mts. Cor: azul escuro.</t>
  </si>
  <si>
    <t>Lã para tricô 250 composição mínimo 85% acrilic 15% poliamida, novelo de 100grs/200 mts. Cor: azul.</t>
  </si>
  <si>
    <t>Barbante Sisal 2mm Rolo 250 Metros Artesanato 100% Natural, diâmetro: 3mm.</t>
  </si>
  <si>
    <t>Agulha de Máquina de Costura  SINGER; Material: Aço Niquelado; Tamanho: n° 16; ref. 90/16; Pacote com 10 unidades.</t>
  </si>
  <si>
    <t xml:space="preserve"> Novelo</t>
  </si>
  <si>
    <t>Tesoura para costura Material: Aço Inoxidável, Tamanho: 9,5 POL, Comprimento: 25 CM, Características Adicionais: Cabo Emborrachado.</t>
  </si>
  <si>
    <t>Valor Unitário</t>
  </si>
  <si>
    <t>Valor Total de cada item</t>
  </si>
  <si>
    <t>Caneta p/ Tecido , cor: vermelho - Tipo de ponta:‎ cônica Espessura: 2mm - Caixa c/ 12.</t>
  </si>
  <si>
    <t>Lã para tricô 250 composição mínimo 85% acrilic 15% poliamida, novelo de 100grs/200 mts. Cor: bandeira.</t>
  </si>
  <si>
    <t>Régua acrilica de 50 ou 60cm.</t>
  </si>
  <si>
    <t>Tecido Oxford, 100% Poliester – Cor: bandeira,  Rolo com 50m.</t>
  </si>
  <si>
    <t>Tecido Tricoline Liso, 100% algodão – Cor: Bandeira.  
Rolo com 50m.</t>
  </si>
  <si>
    <t>Tecido Tricoline Liso, 100% algodão – Cor: Vermelho.  
Rolo com 50m.</t>
  </si>
  <si>
    <t>Tecido Tricoline Liso, 100% algodão – Cor: Rosa Calro.  
Rolo com 50m.</t>
  </si>
  <si>
    <t>Tecido Tricoline Liso, 100% algodão – Cor: Azul Claro.  
Rolo com 50m.</t>
  </si>
  <si>
    <t>Tecido Tricoline Liso, 100% algodão – Cor: Amarelo Claro.  
Rolo com 50m.</t>
  </si>
  <si>
    <t>Cursor para zioer niquelado n° 5, pacote com 100 unidades</t>
  </si>
  <si>
    <t>Tecido Americano Crú, Largura: 1,70m, Tipo: Algodão Cru , Características Adicionais: Liso, Gramatura: 230gr/m², 50m</t>
  </si>
  <si>
    <t>Fecho ziper a metro nº 5, 200 metros</t>
  </si>
  <si>
    <t>Feltro, comprimento: 1 metro, largura: 1,40 m, cor: Vermelho</t>
  </si>
  <si>
    <t>Feltro, comprimento: 1 metro, largura: 1,40 m, cor: Verde</t>
  </si>
  <si>
    <t>Feltro, comprimento: 1 metro, largura: 1,40 m, cor: Preto</t>
  </si>
  <si>
    <t>Feltro, comprimento: 1 metro, largura: 1,40 m, cor: Branco</t>
  </si>
  <si>
    <t>Feltro, comprimento: 1 metro, largura: 1,40 m, cor: Pele</t>
  </si>
  <si>
    <t>Feltro, comprimento: 1 metro, largura: 1,40 m, cor: Marrom</t>
  </si>
  <si>
    <t>Feltro, comprimento: 1 metro, largura: 1,40 m, cor: Azul Claro</t>
  </si>
  <si>
    <t>Feltro, comprimento: 1 metro, largura: 1,40 m, cor: Rosa Claro</t>
  </si>
  <si>
    <t>Toalha Mão Material: 100% Algodão , Cor: azul bebê; Gramatura: 360g/m², Comprimento: 50cm, Largura: 30cm.</t>
  </si>
  <si>
    <t>Toalha Mão Material: 100% Algodão , Cor: rosa bebê; Gramatura: 360g/m², Comprimento: 50cm, Largura: 30cm.</t>
  </si>
  <si>
    <t>Toalha Mão Material: 100% Algodão , Cor: branca; Gramatura: 360g/m², Comprimento: 50cm, Largura: 30cm.</t>
  </si>
  <si>
    <t>ANEXO II - MEMÓRIA DE CÁLCULO DETALHADA</t>
  </si>
  <si>
    <t>Saquarema, 18 de julho de 2025</t>
  </si>
  <si>
    <t>Tecido – Tipo Gorgurinho, composto 49% poliéster 51% algodão, gramatura mínima 50m M²,  largura mínima 1,40m, cor: bege; metro.</t>
  </si>
  <si>
    <t>Tecido – Tipo Gorgurinho Estampado composto 49% poliéster 51% algodão. Estampa: flores; metro.</t>
  </si>
  <si>
    <t>Tecido – Tipo Gorgurinho Estampado composto 49% poliéster 51% algodão. Estampa: frutas; metro.</t>
  </si>
  <si>
    <t>Tecido – Tipo Gorgurinho Estampado composto 49% poliéster 51% algodão. Estampa: xadrez; metro.</t>
  </si>
  <si>
    <t>Tecido – Tipo Gorgurinho, composto 49% poliéster 51% algodão, gramatura mínima 50m M²,  largura mínima 1,40m, cor: azul celeste; metro.</t>
  </si>
  <si>
    <t>Tecido – Tipo Gorgurinho, composto 49% poliéster 51% algodão, gramatura mínima 50m M²,  largura mínima 1,40m, cor: laranja; metro.</t>
  </si>
  <si>
    <t>Tecido – Tipo Gorgurinho, composto 49% poliéster 51% algodão, gramatura mínima 50m M²,  largura mínima 1,40m, cor: lilás; metro.</t>
  </si>
  <si>
    <t>Tecido – Tipo Gorgurinho, composto 49% poliéster 51% algodão, gramatura mínima 50m M²,  largura mínima 1,40m, cor: marrom; metro.</t>
  </si>
  <si>
    <t>Tecido – Tipo Gorgurinho, composto 49% poliéster 51% algodão, gramatura mínima 50m M²,  largura mínima 1,40m, cor: preto; metro.</t>
  </si>
  <si>
    <t>Tecido – Tipo Gorgurinho, composto 49% poliéster 51% algodão, gramatura mínima 50m M²,  largura mínima 1,40m, cor: roxo; metro.</t>
  </si>
  <si>
    <t>Tecido – Tipo Gorgurinho, composto 49% poliéster 51% algodão, gramatura mínima 50m M²,  largura mínima 1,40m, cor: vermelho; metro.</t>
  </si>
  <si>
    <t>Tecido – Tipo Gorgurinho, composto 49% poliéster 51% algodão, gramatura mínima 50m M², L largura mínima 1,40m, cor: amarelo; metro.</t>
  </si>
  <si>
    <t>Tecido – Tipo Gorgurinho, composto 49% poliéster 51% algodão, gramatura mínima 50m M², largura mínima 1,40m, cor: branco; metro.</t>
  </si>
  <si>
    <t>Manta Acrílica R1; Tamanho:  10m x 1,50m; Gramatura: 150 gr/m; Características Adicionais: Termocolante; metro.</t>
  </si>
  <si>
    <t>Tecido Blackout Blecaute 0,50m x 2,80m Corta Luz Vedação – Cor: bege caramelo; Metro.</t>
  </si>
  <si>
    <t>Tecido Blackout Blecaute 0,50m x 2,80m Corta Luz Vedação – Cor: branco; Metro.</t>
  </si>
  <si>
    <t>Tecido Oxford, 100% Poliester – Cor: marrom; Metro.</t>
  </si>
  <si>
    <t>Tecido Tricoline Estampado, 100% algodão – Cor: amarelo; Metro.</t>
  </si>
  <si>
    <t>Tecido Tricoline Estampado, 100% algodão – Cor: azul; Metro.</t>
  </si>
  <si>
    <t>Tecido Tricoline Estampado, 100% algodão – Cor: bandeira; Metro.</t>
  </si>
  <si>
    <t>Elástico Roliço 4mm peça, composição 64% elastodieno, 365 poliester, largura 24mm, Rolo com 100m.</t>
  </si>
  <si>
    <t>Tecido Oxford, 100% Poliester – Cor : azul; Metro.</t>
  </si>
  <si>
    <t>Tecido Oxford, 100% Poliester – Cor : branco; Metro.</t>
  </si>
  <si>
    <t>Tecido Oxford, 100% Poliester – Cor : coral; Metro.</t>
  </si>
  <si>
    <t>Tecido Oxford, 100% Poliester – Cor : preto; Metro.</t>
  </si>
  <si>
    <t>Tecido Oxford, 100% Poliester – Cor : preto, vermelho; Metro.</t>
  </si>
  <si>
    <t>Tecido Oxford, 100% Poliester – Cor: amarelo; Metro.</t>
  </si>
  <si>
    <t>Tecido Oxford, 100% Poliester – Cor: bandeira; Metro.</t>
  </si>
  <si>
    <t>Tecido Oxford, 100% Poliester – Cor: estampa flores; Metro.</t>
  </si>
  <si>
    <t>Tecido Oxford, 100% Poliester – Cor: estampa frutas; Metro.</t>
  </si>
  <si>
    <t>Tecido Oxford, 100% Poliester – Cor: estampa poa fundo fermelho com bolas brancas; Metro.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</si>
</sst>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&quot;R$&quot;\ #,##0.00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Verdana"/>
      <family val="2"/>
    </font>
    <font>
      <b/>
      <sz val="11"/>
      <color theme="1"/>
      <name val="Verdana"/>
      <family val="2"/>
    </font>
    <font>
      <b/>
      <sz val="18"/>
      <color theme="1"/>
      <name val="Verdana"/>
      <family val="2"/>
    </font>
    <font>
      <u/>
      <sz val="14"/>
      <color theme="1"/>
      <name val="Verdana"/>
      <family val="2"/>
    </font>
    <font>
      <sz val="12"/>
      <color theme="1"/>
      <name val="Verdana"/>
      <family val="2"/>
    </font>
    <font>
      <sz val="11"/>
      <color theme="1"/>
      <name val="Calibri"/>
      <family val="2"/>
      <scheme val="minor"/>
    </font>
    <font>
      <sz val="14"/>
      <color theme="1"/>
      <name val="Verdana"/>
      <family val="2"/>
    </font>
    <font>
      <b/>
      <sz val="14"/>
      <color theme="1"/>
      <name val="Verdana"/>
      <family val="2"/>
    </font>
    <font>
      <sz val="3"/>
      <color theme="1"/>
      <name val="Verdana"/>
      <family val="2"/>
    </font>
    <font>
      <b/>
      <sz val="16"/>
      <color theme="1"/>
      <name val="Verdana"/>
      <family val="2"/>
    </font>
    <font>
      <b/>
      <sz val="20"/>
      <color theme="1"/>
      <name val="Verdana"/>
      <family val="2"/>
    </font>
    <font>
      <sz val="14"/>
      <name val="Verdana"/>
      <family val="2"/>
    </font>
    <font>
      <sz val="11"/>
      <color rgb="FF000000"/>
      <name val="Verdana"/>
      <family val="2"/>
    </font>
    <font>
      <sz val="11"/>
      <color rgb="FFFF0000"/>
      <name val="Verdana"/>
      <family val="2"/>
    </font>
    <font>
      <sz val="8"/>
      <name val="Calibri"/>
      <family val="2"/>
      <scheme val="minor"/>
    </font>
    <font>
      <sz val="11"/>
      <name val="Verdana"/>
      <family val="2"/>
    </font>
    <font>
      <b/>
      <sz val="11"/>
      <name val="Verdana"/>
      <family val="2"/>
    </font>
    <font>
      <b/>
      <sz val="14"/>
      <name val="Verdana"/>
      <family val="2"/>
    </font>
    <font>
      <sz val="12"/>
      <name val="Verdana"/>
      <family val="2"/>
    </font>
    <font>
      <sz val="14"/>
      <color rgb="FFFF0000"/>
      <name val="Verdana"/>
      <family val="2"/>
    </font>
  </fonts>
  <fills count="8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7" tint="0.39997558519241921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theme="1" tint="0.499984740745262"/>
      </left>
      <right/>
      <top style="medium">
        <color theme="1" tint="0.499984740745262"/>
      </top>
      <bottom/>
      <diagonal/>
    </border>
    <border>
      <left/>
      <right/>
      <top style="medium">
        <color theme="1" tint="0.499984740745262"/>
      </top>
      <bottom/>
      <diagonal/>
    </border>
    <border>
      <left style="medium">
        <color theme="1" tint="0.499984740745262"/>
      </left>
      <right/>
      <top/>
      <bottom/>
      <diagonal/>
    </border>
    <border>
      <left style="medium">
        <color theme="1" tint="0.499984740745262"/>
      </left>
      <right/>
      <top/>
      <bottom style="medium">
        <color theme="1" tint="0.499984740745262"/>
      </bottom>
      <diagonal/>
    </border>
    <border>
      <left/>
      <right/>
      <top/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 style="medium">
        <color theme="1" tint="0.499984740745262"/>
      </left>
      <right style="medium">
        <color theme="1" tint="0.499984740745262"/>
      </right>
      <top/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 style="medium">
        <color theme="1" tint="0.499984740745262"/>
      </bottom>
      <diagonal/>
    </border>
    <border>
      <left/>
      <right style="medium">
        <color theme="1" tint="0.499984740745262"/>
      </right>
      <top style="medium">
        <color theme="1" tint="0.499984740745262"/>
      </top>
      <bottom/>
      <diagonal/>
    </border>
    <border>
      <left/>
      <right style="medium">
        <color theme="1" tint="0.499984740745262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medium">
        <color theme="1" tint="0.499984740745262"/>
      </right>
      <top/>
      <bottom style="thin">
        <color indexed="64"/>
      </bottom>
      <diagonal/>
    </border>
    <border>
      <left/>
      <right style="medium">
        <color theme="1" tint="0.499984740745262"/>
      </right>
      <top/>
      <bottom style="medium">
        <color theme="1" tint="0.499984740745262"/>
      </bottom>
      <diagonal/>
    </border>
  </borders>
  <cellStyleXfs count="3">
    <xf numFmtId="0" fontId="0" fillId="0" borderId="0"/>
    <xf numFmtId="44" fontId="6" fillId="0" borderId="0" applyFont="0" applyFill="0" applyBorder="0" applyAlignment="0" applyProtection="0"/>
    <xf numFmtId="43" fontId="6" fillId="0" borderId="0" applyFont="0" applyFill="0" applyBorder="0" applyAlignment="0" applyProtection="0"/>
  </cellStyleXfs>
  <cellXfs count="69">
    <xf numFmtId="0" fontId="0" fillId="0" borderId="0" xfId="0"/>
    <xf numFmtId="0" fontId="8" fillId="6" borderId="6" xfId="0" applyFont="1" applyFill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 wrapText="1"/>
    </xf>
    <xf numFmtId="0" fontId="9" fillId="0" borderId="0" xfId="0" applyFont="1" applyAlignment="1">
      <alignment vertical="center" wrapText="1"/>
    </xf>
    <xf numFmtId="0" fontId="5" fillId="4" borderId="6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11" fillId="0" borderId="0" xfId="0" applyFont="1" applyAlignment="1">
      <alignment horizontal="center" vertical="center" wrapText="1"/>
    </xf>
    <xf numFmtId="0" fontId="12" fillId="0" borderId="6" xfId="0" applyFont="1" applyBorder="1" applyAlignment="1">
      <alignment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1" fillId="0" borderId="0" xfId="0" applyFont="1"/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Alignment="1">
      <alignment horizontal="justify" vertical="center"/>
    </xf>
    <xf numFmtId="164" fontId="1" fillId="0" borderId="0" xfId="2" applyNumberFormat="1" applyFont="1" applyBorder="1" applyAlignment="1">
      <alignment horizontal="center" vertical="center" wrapText="1"/>
    </xf>
    <xf numFmtId="0" fontId="1" fillId="0" borderId="0" xfId="2" applyNumberFormat="1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vertical="center" wrapText="1"/>
    </xf>
    <xf numFmtId="0" fontId="1" fillId="0" borderId="4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1" fillId="0" borderId="13" xfId="0" applyFont="1" applyBorder="1" applyAlignment="1">
      <alignment vertical="center" wrapText="1"/>
    </xf>
    <xf numFmtId="44" fontId="2" fillId="0" borderId="6" xfId="0" applyNumberFormat="1" applyFont="1" applyBorder="1" applyAlignment="1">
      <alignment horizontal="center" vertical="center" wrapText="1"/>
    </xf>
    <xf numFmtId="44" fontId="8" fillId="6" borderId="6" xfId="1" applyFont="1" applyFill="1" applyBorder="1" applyAlignment="1">
      <alignment horizontal="center" vertical="center" wrapText="1"/>
    </xf>
    <xf numFmtId="0" fontId="14" fillId="0" borderId="0" xfId="0" applyFont="1" applyAlignment="1">
      <alignment vertical="center" wrapText="1"/>
    </xf>
    <xf numFmtId="0" fontId="1" fillId="5" borderId="7" xfId="0" applyFont="1" applyFill="1" applyBorder="1" applyAlignment="1">
      <alignment horizontal="center" vertical="center" wrapText="1"/>
    </xf>
    <xf numFmtId="0" fontId="7" fillId="0" borderId="7" xfId="0" applyFont="1" applyBorder="1" applyAlignment="1">
      <alignment vertical="center" wrapText="1"/>
    </xf>
    <xf numFmtId="0" fontId="7" fillId="0" borderId="0" xfId="0" applyFont="1" applyAlignment="1">
      <alignment horizontal="center" vertical="center"/>
    </xf>
    <xf numFmtId="44" fontId="13" fillId="0" borderId="0" xfId="1" applyFont="1" applyBorder="1" applyAlignment="1">
      <alignment horizontal="center" vertical="center"/>
    </xf>
    <xf numFmtId="0" fontId="2" fillId="0" borderId="7" xfId="0" applyFont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/>
    </xf>
    <xf numFmtId="44" fontId="16" fillId="0" borderId="6" xfId="1" applyFont="1" applyBorder="1" applyAlignment="1">
      <alignment horizontal="center" vertical="center"/>
    </xf>
    <xf numFmtId="0" fontId="16" fillId="0" borderId="6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44" fontId="17" fillId="0" borderId="6" xfId="0" applyNumberFormat="1" applyFont="1" applyBorder="1" applyAlignment="1">
      <alignment horizontal="center" vertical="center" wrapText="1"/>
    </xf>
    <xf numFmtId="0" fontId="19" fillId="4" borderId="8" xfId="0" applyFont="1" applyFill="1" applyBorder="1" applyAlignment="1">
      <alignment horizontal="center" vertical="center" wrapText="1"/>
    </xf>
    <xf numFmtId="0" fontId="19" fillId="4" borderId="6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12" fillId="0" borderId="6" xfId="0" applyFont="1" applyBorder="1" applyAlignment="1">
      <alignment horizontal="center" vertical="center" wrapText="1"/>
    </xf>
    <xf numFmtId="0" fontId="12" fillId="0" borderId="7" xfId="0" applyFont="1" applyBorder="1" applyAlignment="1">
      <alignment vertical="center" wrapText="1"/>
    </xf>
    <xf numFmtId="0" fontId="8" fillId="2" borderId="6" xfId="0" applyFont="1" applyFill="1" applyBorder="1" applyAlignment="1">
      <alignment horizontal="center" vertical="center" wrapText="1"/>
    </xf>
    <xf numFmtId="0" fontId="9" fillId="5" borderId="3" xfId="0" applyFont="1" applyFill="1" applyBorder="1" applyAlignment="1">
      <alignment horizontal="center" vertical="center" wrapText="1"/>
    </xf>
    <xf numFmtId="0" fontId="9" fillId="5" borderId="0" xfId="0" applyFont="1" applyFill="1" applyAlignment="1">
      <alignment horizontal="center" vertical="center" wrapText="1"/>
    </xf>
    <xf numFmtId="0" fontId="9" fillId="5" borderId="11" xfId="0" applyFont="1" applyFill="1" applyBorder="1" applyAlignment="1">
      <alignment horizontal="center" vertical="center" wrapText="1"/>
    </xf>
    <xf numFmtId="0" fontId="9" fillId="5" borderId="12" xfId="0" applyFont="1" applyFill="1" applyBorder="1" applyAlignment="1">
      <alignment horizontal="center" vertical="center" wrapText="1"/>
    </xf>
    <xf numFmtId="0" fontId="8" fillId="6" borderId="7" xfId="0" applyFont="1" applyFill="1" applyBorder="1" applyAlignment="1">
      <alignment horizontal="center" vertical="center" wrapText="1"/>
    </xf>
    <xf numFmtId="0" fontId="8" fillId="3" borderId="6" xfId="0" applyFont="1" applyFill="1" applyBorder="1" applyAlignment="1">
      <alignment horizontal="center" vertical="center" wrapText="1"/>
    </xf>
    <xf numFmtId="0" fontId="4" fillId="5" borderId="3" xfId="0" applyFont="1" applyFill="1" applyBorder="1" applyAlignment="1">
      <alignment horizontal="center" vertical="center" wrapText="1"/>
    </xf>
    <xf numFmtId="0" fontId="4" fillId="5" borderId="0" xfId="0" applyFont="1" applyFill="1" applyAlignment="1">
      <alignment horizontal="center" vertical="center" wrapText="1"/>
    </xf>
    <xf numFmtId="0" fontId="4" fillId="5" borderId="10" xfId="0" applyFont="1" applyFill="1" applyBorder="1" applyAlignment="1">
      <alignment horizontal="center" vertical="center" wrapText="1"/>
    </xf>
    <xf numFmtId="0" fontId="4" fillId="7" borderId="3" xfId="0" applyFont="1" applyFill="1" applyBorder="1" applyAlignment="1">
      <alignment horizontal="center" vertical="center" wrapText="1"/>
    </xf>
    <xf numFmtId="0" fontId="4" fillId="7" borderId="0" xfId="0" applyFont="1" applyFill="1" applyAlignment="1">
      <alignment horizontal="center" vertical="center" wrapText="1"/>
    </xf>
    <xf numFmtId="0" fontId="4" fillId="7" borderId="10" xfId="0" applyFont="1" applyFill="1" applyBorder="1" applyAlignment="1">
      <alignment horizontal="center" vertical="center" wrapText="1"/>
    </xf>
    <xf numFmtId="0" fontId="3" fillId="7" borderId="1" xfId="0" applyFont="1" applyFill="1" applyBorder="1" applyAlignment="1">
      <alignment horizontal="center" vertical="center" wrapText="1"/>
    </xf>
    <xf numFmtId="0" fontId="3" fillId="7" borderId="2" xfId="0" applyFont="1" applyFill="1" applyBorder="1" applyAlignment="1">
      <alignment horizontal="center" vertical="center" wrapText="1"/>
    </xf>
    <xf numFmtId="0" fontId="3" fillId="7" borderId="9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/>
    </xf>
    <xf numFmtId="0" fontId="8" fillId="2" borderId="7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 wrapText="1"/>
    </xf>
    <xf numFmtId="0" fontId="18" fillId="2" borderId="7" xfId="0" applyFont="1" applyFill="1" applyBorder="1" applyAlignment="1">
      <alignment horizontal="center" vertical="center" wrapText="1"/>
    </xf>
    <xf numFmtId="0" fontId="18" fillId="2" borderId="6" xfId="0" applyFont="1" applyFill="1" applyBorder="1" applyAlignment="1">
      <alignment horizontal="center" vertical="center"/>
    </xf>
    <xf numFmtId="0" fontId="18" fillId="2" borderId="13" xfId="0" applyFont="1" applyFill="1" applyBorder="1" applyAlignment="1">
      <alignment horizontal="center" vertical="center" wrapText="1"/>
    </xf>
    <xf numFmtId="0" fontId="18" fillId="3" borderId="8" xfId="0" applyFont="1" applyFill="1" applyBorder="1" applyAlignment="1">
      <alignment horizontal="center" vertical="center" wrapText="1"/>
    </xf>
    <xf numFmtId="0" fontId="18" fillId="3" borderId="6" xfId="0" applyFont="1" applyFill="1" applyBorder="1" applyAlignment="1">
      <alignment horizontal="center" vertical="center" wrapText="1"/>
    </xf>
    <xf numFmtId="0" fontId="20" fillId="0" borderId="6" xfId="0" applyFont="1" applyBorder="1" applyAlignment="1">
      <alignment horizontal="center" vertical="center"/>
    </xf>
    <xf numFmtId="0" fontId="20" fillId="0" borderId="6" xfId="0" applyFont="1" applyBorder="1" applyAlignment="1">
      <alignment vertical="center" wrapText="1"/>
    </xf>
    <xf numFmtId="44" fontId="14" fillId="0" borderId="6" xfId="1" applyFont="1" applyBorder="1" applyAlignment="1">
      <alignment horizontal="center" vertical="center"/>
    </xf>
    <xf numFmtId="0" fontId="14" fillId="0" borderId="6" xfId="0" applyFont="1" applyBorder="1" applyAlignment="1">
      <alignment horizontal="center" vertical="center" wrapText="1"/>
    </xf>
    <xf numFmtId="0" fontId="20" fillId="0" borderId="3" xfId="0" applyFont="1" applyBorder="1" applyAlignment="1">
      <alignment horizontal="center" vertical="center" wrapText="1"/>
    </xf>
    <xf numFmtId="0" fontId="20" fillId="0" borderId="0" xfId="0" applyFont="1" applyAlignment="1">
      <alignment horizontal="center" vertical="center" wrapText="1"/>
    </xf>
    <xf numFmtId="0" fontId="20" fillId="0" borderId="10" xfId="0" applyFont="1" applyBorder="1" applyAlignment="1">
      <alignment horizontal="center" vertical="center" wrapText="1"/>
    </xf>
  </cellXfs>
  <cellStyles count="3">
    <cellStyle name="Moeda" xfId="1" builtinId="4"/>
    <cellStyle name="Normal" xfId="0" builtinId="0"/>
    <cellStyle name="Vírgula" xfId="2" builtinId="3"/>
  </cellStyles>
  <dxfs count="2">
    <dxf>
      <fill>
        <patternFill>
          <bgColor rgb="FFFF0000"/>
        </patternFill>
      </fill>
    </dxf>
    <dxf>
      <fill>
        <patternFill>
          <bgColor rgb="FFFF0000"/>
        </patternFill>
      </fill>
    </dxf>
  </dxfs>
  <tableStyles count="0" defaultTableStyle="TableStyleMedium2" defaultPivotStyle="PivotStyleLight16"/>
  <colors>
    <mruColors>
      <color rgb="FF00CC99"/>
      <color rgb="FF00FFCC"/>
      <color rgb="FF33CCCC"/>
      <color rgb="FF00CC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11</xdr:col>
      <xdr:colOff>799785</xdr:colOff>
      <xdr:row>1</xdr:row>
      <xdr:rowOff>125665</xdr:rowOff>
    </xdr:from>
    <xdr:to>
      <xdr:col>13</xdr:col>
      <xdr:colOff>1170213</xdr:colOff>
      <xdr:row>4</xdr:row>
      <xdr:rowOff>220463</xdr:rowOff>
    </xdr:to>
    <xdr:pic>
      <xdr:nvPicPr>
        <xdr:cNvPr id="5" name="Imagem 4" descr="Site, Linha do tempo&#10;&#10;Descrição gerada automaticamente">
          <a:extLst>
            <a:ext uri="{FF2B5EF4-FFF2-40B4-BE49-F238E27FC236}">
              <a16:creationId xmlns:a16="http://schemas.microsoft.com/office/drawing/2014/main" id="{0ADDCA55-6C99-4FE3-8EFC-F4E3707E08E4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0321" t="38698" r="1411"/>
        <a:stretch/>
      </xdr:blipFill>
      <xdr:spPr>
        <a:xfrm>
          <a:off x="16189464" y="356986"/>
          <a:ext cx="2397893" cy="788763"/>
        </a:xfrm>
        <a:prstGeom prst="rect">
          <a:avLst/>
        </a:prstGeom>
      </xdr:spPr>
    </xdr:pic>
    <xdr:clientData/>
  </xdr:twoCellAnchor>
  <xdr:twoCellAnchor editAs="oneCell">
    <xdr:from>
      <xdr:col>0</xdr:col>
      <xdr:colOff>27214</xdr:colOff>
      <xdr:row>0</xdr:row>
      <xdr:rowOff>54429</xdr:rowOff>
    </xdr:from>
    <xdr:to>
      <xdr:col>13</xdr:col>
      <xdr:colOff>1183821</xdr:colOff>
      <xdr:row>1</xdr:row>
      <xdr:rowOff>186739</xdr:rowOff>
    </xdr:to>
    <xdr:pic>
      <xdr:nvPicPr>
        <xdr:cNvPr id="6" name="Imagem 5" descr="Site, Linha do tempo&#10;&#10;Descrição gerada automaticamente">
          <a:extLst>
            <a:ext uri="{FF2B5EF4-FFF2-40B4-BE49-F238E27FC236}">
              <a16:creationId xmlns:a16="http://schemas.microsoft.com/office/drawing/2014/main" id="{FC8A6D73-77D1-4050-95EE-7D9873101726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5909"/>
        <a:stretch/>
      </xdr:blipFill>
      <xdr:spPr>
        <a:xfrm>
          <a:off x="27214" y="54429"/>
          <a:ext cx="18941143" cy="363631"/>
        </a:xfrm>
        <a:prstGeom prst="rect">
          <a:avLst/>
        </a:prstGeom>
      </xdr:spPr>
    </xdr:pic>
    <xdr:clientData/>
  </xdr:twoCellAnchor>
  <xdr:twoCellAnchor>
    <xdr:from>
      <xdr:col>0</xdr:col>
      <xdr:colOff>28576</xdr:colOff>
      <xdr:row>2</xdr:row>
      <xdr:rowOff>1</xdr:rowOff>
    </xdr:from>
    <xdr:to>
      <xdr:col>1</xdr:col>
      <xdr:colOff>3946071</xdr:colOff>
      <xdr:row>4</xdr:row>
      <xdr:rowOff>204108</xdr:rowOff>
    </xdr:to>
    <xdr:sp macro="" textlink="">
      <xdr:nvSpPr>
        <xdr:cNvPr id="7" name="Caixa de Texto 3">
          <a:extLst>
            <a:ext uri="{FF2B5EF4-FFF2-40B4-BE49-F238E27FC236}">
              <a16:creationId xmlns:a16="http://schemas.microsoft.com/office/drawing/2014/main" id="{806C4D33-14D9-4FCA-B213-F6BF19423A64}"/>
            </a:ext>
          </a:extLst>
        </xdr:cNvPr>
        <xdr:cNvSpPr txBox="1">
          <a:spLocks noChangeArrowheads="1"/>
        </xdr:cNvSpPr>
      </xdr:nvSpPr>
      <xdr:spPr bwMode="auto">
        <a:xfrm>
          <a:off x="28576" y="462644"/>
          <a:ext cx="4380138" cy="66675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pt-BR" sz="12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Estado do Rio de Janeiro</a:t>
          </a:r>
          <a:br>
            <a:rPr lang="pt-BR" sz="1200" b="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t-BR" sz="12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Prefeitura Municipal de Saquarema</a:t>
          </a:r>
          <a:br>
            <a:rPr lang="pt-BR" sz="1200" b="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t-BR" sz="12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Secretaria Municipal de Desenvolvimento Social</a:t>
          </a:r>
          <a:endParaRPr lang="pt-B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14</xdr:col>
      <xdr:colOff>960666</xdr:colOff>
      <xdr:row>1</xdr:row>
      <xdr:rowOff>139272</xdr:rowOff>
    </xdr:from>
    <xdr:to>
      <xdr:col>15</xdr:col>
      <xdr:colOff>2059478</xdr:colOff>
      <xdr:row>4</xdr:row>
      <xdr:rowOff>226450</xdr:rowOff>
    </xdr:to>
    <xdr:pic>
      <xdr:nvPicPr>
        <xdr:cNvPr id="2" name="Imagem 1" descr="Site, Linha do tempo&#10;&#10;Descrição gerada automaticamente">
          <a:extLst>
            <a:ext uri="{FF2B5EF4-FFF2-40B4-BE49-F238E27FC236}">
              <a16:creationId xmlns:a16="http://schemas.microsoft.com/office/drawing/2014/main" id="{473CAA80-5731-4B3E-9090-51FE28690E0B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70321" t="38698" r="1411"/>
        <a:stretch/>
      </xdr:blipFill>
      <xdr:spPr>
        <a:xfrm>
          <a:off x="20323630" y="370593"/>
          <a:ext cx="2391491" cy="788763"/>
        </a:xfrm>
        <a:prstGeom prst="rect">
          <a:avLst/>
        </a:prstGeom>
      </xdr:spPr>
    </xdr:pic>
    <xdr:clientData/>
  </xdr:twoCellAnchor>
  <xdr:twoCellAnchor editAs="oneCell">
    <xdr:from>
      <xdr:col>0</xdr:col>
      <xdr:colOff>27214</xdr:colOff>
      <xdr:row>0</xdr:row>
      <xdr:rowOff>54429</xdr:rowOff>
    </xdr:from>
    <xdr:to>
      <xdr:col>16</xdr:col>
      <xdr:colOff>0</xdr:colOff>
      <xdr:row>1</xdr:row>
      <xdr:rowOff>186739</xdr:rowOff>
    </xdr:to>
    <xdr:pic>
      <xdr:nvPicPr>
        <xdr:cNvPr id="3" name="Imagem 2" descr="Site, Linha do tempo&#10;&#10;Descrição gerada automaticamente">
          <a:extLst>
            <a:ext uri="{FF2B5EF4-FFF2-40B4-BE49-F238E27FC236}">
              <a16:creationId xmlns:a16="http://schemas.microsoft.com/office/drawing/2014/main" id="{3D58E57F-282F-4393-A4AF-8FB899AA2F98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b="65909"/>
        <a:stretch/>
      </xdr:blipFill>
      <xdr:spPr>
        <a:xfrm>
          <a:off x="27214" y="54429"/>
          <a:ext cx="22710322" cy="363631"/>
        </a:xfrm>
        <a:prstGeom prst="rect">
          <a:avLst/>
        </a:prstGeom>
      </xdr:spPr>
    </xdr:pic>
    <xdr:clientData/>
  </xdr:twoCellAnchor>
  <xdr:twoCellAnchor>
    <xdr:from>
      <xdr:col>0</xdr:col>
      <xdr:colOff>28576</xdr:colOff>
      <xdr:row>2</xdr:row>
      <xdr:rowOff>1</xdr:rowOff>
    </xdr:from>
    <xdr:to>
      <xdr:col>1</xdr:col>
      <xdr:colOff>3946071</xdr:colOff>
      <xdr:row>4</xdr:row>
      <xdr:rowOff>204108</xdr:rowOff>
    </xdr:to>
    <xdr:sp macro="" textlink="">
      <xdr:nvSpPr>
        <xdr:cNvPr id="4" name="Caixa de Texto 3">
          <a:extLst>
            <a:ext uri="{FF2B5EF4-FFF2-40B4-BE49-F238E27FC236}">
              <a16:creationId xmlns:a16="http://schemas.microsoft.com/office/drawing/2014/main" id="{5E6C1F5F-C623-4B7E-9308-1523DF48C5CB}"/>
            </a:ext>
          </a:extLst>
        </xdr:cNvPr>
        <xdr:cNvSpPr txBox="1">
          <a:spLocks noChangeArrowheads="1"/>
        </xdr:cNvSpPr>
      </xdr:nvSpPr>
      <xdr:spPr bwMode="auto">
        <a:xfrm>
          <a:off x="28576" y="457201"/>
          <a:ext cx="4498520" cy="661307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noAutofit/>
        </a:bodyPr>
        <a:lstStyle/>
        <a:p>
          <a:pPr>
            <a:lnSpc>
              <a:spcPct val="115000"/>
            </a:lnSpc>
            <a:spcAft>
              <a:spcPts val="1000"/>
            </a:spcAft>
          </a:pPr>
          <a:r>
            <a:rPr lang="pt-BR" sz="12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Estado do Rio de Janeiro</a:t>
          </a:r>
          <a:br>
            <a:rPr lang="pt-BR" sz="1200" b="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t-BR" sz="12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Prefeitura Municipal de Saquarema</a:t>
          </a:r>
          <a:br>
            <a:rPr lang="pt-BR" sz="1200" b="0">
              <a:solidFill>
                <a:sysClr val="windowText" lastClr="000000"/>
              </a:solidFill>
              <a:effectLst/>
              <a:latin typeface="Calibri" panose="020F0502020204030204" pitchFamily="34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t-BR" sz="1200" b="1">
              <a:solidFill>
                <a:srgbClr val="31849B"/>
              </a:solidFill>
              <a:effectLst/>
              <a:latin typeface="Arial" panose="020B0604020202020204" pitchFamily="34" charset="0"/>
              <a:ea typeface="Calibri" panose="020F0502020204030204" pitchFamily="34" charset="0"/>
              <a:cs typeface="Times New Roman" panose="02020603050405020304" pitchFamily="18" charset="0"/>
            </a:rPr>
            <a:t>Secretaria Municipal de Desenvolvimento Social</a:t>
          </a:r>
          <a:endParaRPr lang="pt-BR" sz="12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A72A6C6-07E0-4334-A945-38719390B8F1}">
  <sheetPr>
    <pageSetUpPr fitToPage="1"/>
  </sheetPr>
  <dimension ref="A1:V115"/>
  <sheetViews>
    <sheetView topLeftCell="A99" zoomScale="70" zoomScaleNormal="70" zoomScaleSheetLayoutView="70" workbookViewId="0">
      <selection activeCell="A109" sqref="A109:N109"/>
    </sheetView>
  </sheetViews>
  <sheetFormatPr defaultColWidth="9.109375" defaultRowHeight="13.8" x14ac:dyDescent="0.3"/>
  <cols>
    <col min="1" max="1" width="8.6640625" style="3" customWidth="1"/>
    <col min="2" max="2" width="97.5546875" style="12" customWidth="1"/>
    <col min="3" max="3" width="14.5546875" style="12" customWidth="1"/>
    <col min="4" max="4" width="18.44140625" style="3" customWidth="1"/>
    <col min="5" max="5" width="14.109375" style="3" customWidth="1"/>
    <col min="6" max="6" width="12.109375" style="3" customWidth="1"/>
    <col min="7" max="7" width="13.109375" style="3" customWidth="1"/>
    <col min="8" max="8" width="13.6640625" style="3" customWidth="1"/>
    <col min="9" max="9" width="14" style="3" customWidth="1"/>
    <col min="10" max="10" width="16.109375" style="3" customWidth="1"/>
    <col min="11" max="11" width="13.88671875" style="3" customWidth="1"/>
    <col min="12" max="12" width="14.88671875" style="3" customWidth="1"/>
    <col min="13" max="13" width="15.5546875" style="3" customWidth="1"/>
    <col min="14" max="14" width="19.6640625" style="3" customWidth="1"/>
    <col min="15" max="15" width="13.109375" style="2" customWidth="1"/>
    <col min="16" max="16" width="19.44140625" style="2" customWidth="1"/>
    <col min="17" max="19" width="9.109375" style="2"/>
    <col min="20" max="20" width="18.44140625" style="2" customWidth="1"/>
    <col min="21" max="16384" width="9.109375" style="2"/>
  </cols>
  <sheetData>
    <row r="1" spans="1:16" ht="17.399999999999999" x14ac:dyDescent="0.3">
      <c r="A1" s="45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7"/>
    </row>
    <row r="2" spans="1:16" ht="17.399999999999999" x14ac:dyDescent="0.3">
      <c r="A2" s="45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7"/>
    </row>
    <row r="3" spans="1:16" ht="17.399999999999999" x14ac:dyDescent="0.3">
      <c r="A3" s="48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50"/>
    </row>
    <row r="4" spans="1:16" ht="17.399999999999999" x14ac:dyDescent="0.3">
      <c r="A4" s="4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50"/>
    </row>
    <row r="5" spans="1:16" ht="18" thickBot="1" x14ac:dyDescent="0.35">
      <c r="A5" s="48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50"/>
      <c r="O5" s="3"/>
      <c r="P5" s="3"/>
    </row>
    <row r="6" spans="1:16" ht="22.2" x14ac:dyDescent="0.3">
      <c r="A6" s="51" t="s">
        <v>102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3"/>
    </row>
    <row r="7" spans="1:16" ht="17.399999999999999" x14ac:dyDescent="0.3">
      <c r="A7" s="48" t="s">
        <v>16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50"/>
    </row>
    <row r="8" spans="1:16" s="4" customFormat="1" ht="6" thickBot="1" x14ac:dyDescent="0.35">
      <c r="A8" s="39"/>
      <c r="B8" s="40"/>
      <c r="C8" s="40"/>
      <c r="D8" s="41"/>
      <c r="E8" s="41"/>
      <c r="F8" s="41"/>
      <c r="G8" s="41"/>
      <c r="H8" s="41"/>
      <c r="I8" s="41"/>
      <c r="J8" s="41"/>
      <c r="K8" s="41"/>
      <c r="L8" s="41"/>
      <c r="M8" s="41"/>
      <c r="N8" s="42"/>
    </row>
    <row r="9" spans="1:16" ht="18" thickBot="1" x14ac:dyDescent="0.35">
      <c r="A9" s="38" t="s">
        <v>0</v>
      </c>
      <c r="B9" s="54" t="s">
        <v>1</v>
      </c>
      <c r="C9" s="38" t="s">
        <v>19</v>
      </c>
      <c r="D9" s="55" t="s">
        <v>8</v>
      </c>
      <c r="E9" s="55"/>
      <c r="F9" s="55"/>
      <c r="G9" s="55"/>
      <c r="H9" s="55"/>
      <c r="I9" s="55"/>
      <c r="J9" s="55" t="s">
        <v>13</v>
      </c>
      <c r="K9" s="55"/>
      <c r="L9" s="55"/>
      <c r="M9" s="55"/>
      <c r="N9" s="55" t="s">
        <v>15</v>
      </c>
    </row>
    <row r="10" spans="1:16" s="3" customFormat="1" ht="65.400000000000006" thickBot="1" x14ac:dyDescent="0.35">
      <c r="A10" s="38"/>
      <c r="B10" s="54"/>
      <c r="C10" s="38"/>
      <c r="D10" s="5" t="s">
        <v>3</v>
      </c>
      <c r="E10" s="5" t="s">
        <v>2</v>
      </c>
      <c r="F10" s="5" t="s">
        <v>5</v>
      </c>
      <c r="G10" s="5" t="s">
        <v>7</v>
      </c>
      <c r="H10" s="5" t="s">
        <v>6</v>
      </c>
      <c r="I10" s="5" t="s">
        <v>4</v>
      </c>
      <c r="J10" s="5" t="s">
        <v>9</v>
      </c>
      <c r="K10" s="5" t="s">
        <v>10</v>
      </c>
      <c r="L10" s="5" t="s">
        <v>11</v>
      </c>
      <c r="M10" s="5" t="s">
        <v>12</v>
      </c>
      <c r="N10" s="38"/>
    </row>
    <row r="11" spans="1:16" s="3" customFormat="1" ht="25.2" thickBot="1" x14ac:dyDescent="0.35">
      <c r="A11" s="38"/>
      <c r="B11" s="54"/>
      <c r="C11" s="38"/>
      <c r="D11" s="44" t="s">
        <v>14</v>
      </c>
      <c r="E11" s="44"/>
      <c r="F11" s="44"/>
      <c r="G11" s="44"/>
      <c r="H11" s="44"/>
      <c r="I11" s="44"/>
      <c r="J11" s="44"/>
      <c r="K11" s="44"/>
      <c r="L11" s="44"/>
      <c r="M11" s="44"/>
      <c r="N11" s="38"/>
      <c r="O11" s="6"/>
      <c r="P11" s="7"/>
    </row>
    <row r="12" spans="1:16" ht="35.4" thickBot="1" x14ac:dyDescent="0.35">
      <c r="A12" s="35">
        <v>1</v>
      </c>
      <c r="B12" s="8" t="s">
        <v>32</v>
      </c>
      <c r="C12" s="28" t="s">
        <v>20</v>
      </c>
      <c r="D12" s="30">
        <v>10</v>
      </c>
      <c r="E12" s="30">
        <f t="shared" ref="E12:M24" si="0">D12</f>
        <v>10</v>
      </c>
      <c r="F12" s="30">
        <f t="shared" si="0"/>
        <v>10</v>
      </c>
      <c r="G12" s="30">
        <f t="shared" si="0"/>
        <v>10</v>
      </c>
      <c r="H12" s="30">
        <f t="shared" si="0"/>
        <v>10</v>
      </c>
      <c r="I12" s="30">
        <f t="shared" si="0"/>
        <v>10</v>
      </c>
      <c r="J12" s="30">
        <f t="shared" si="0"/>
        <v>10</v>
      </c>
      <c r="K12" s="30">
        <f t="shared" si="0"/>
        <v>10</v>
      </c>
      <c r="L12" s="30">
        <f t="shared" si="0"/>
        <v>10</v>
      </c>
      <c r="M12" s="30">
        <f t="shared" si="0"/>
        <v>10</v>
      </c>
      <c r="N12" s="31">
        <f t="shared" ref="N12:N74" si="1">SUM(D12:M12)</f>
        <v>100</v>
      </c>
    </row>
    <row r="13" spans="1:16" ht="35.4" thickBot="1" x14ac:dyDescent="0.35">
      <c r="A13" s="35">
        <v>2</v>
      </c>
      <c r="B13" s="8" t="s">
        <v>39</v>
      </c>
      <c r="C13" s="28" t="s">
        <v>20</v>
      </c>
      <c r="D13" s="30">
        <v>10</v>
      </c>
      <c r="E13" s="30">
        <f t="shared" si="0"/>
        <v>10</v>
      </c>
      <c r="F13" s="30">
        <f t="shared" si="0"/>
        <v>10</v>
      </c>
      <c r="G13" s="30">
        <f t="shared" si="0"/>
        <v>10</v>
      </c>
      <c r="H13" s="30">
        <f t="shared" si="0"/>
        <v>10</v>
      </c>
      <c r="I13" s="30">
        <f t="shared" si="0"/>
        <v>10</v>
      </c>
      <c r="J13" s="30">
        <f t="shared" si="0"/>
        <v>10</v>
      </c>
      <c r="K13" s="30">
        <f t="shared" si="0"/>
        <v>10</v>
      </c>
      <c r="L13" s="30">
        <f t="shared" si="0"/>
        <v>10</v>
      </c>
      <c r="M13" s="30">
        <f t="shared" si="0"/>
        <v>10</v>
      </c>
      <c r="N13" s="31">
        <f t="shared" si="1"/>
        <v>100</v>
      </c>
    </row>
    <row r="14" spans="1:16" ht="35.4" thickBot="1" x14ac:dyDescent="0.35">
      <c r="A14" s="35">
        <v>3</v>
      </c>
      <c r="B14" s="8" t="s">
        <v>33</v>
      </c>
      <c r="C14" s="28" t="s">
        <v>20</v>
      </c>
      <c r="D14" s="30">
        <v>10</v>
      </c>
      <c r="E14" s="30">
        <f t="shared" si="0"/>
        <v>10</v>
      </c>
      <c r="F14" s="30">
        <f t="shared" si="0"/>
        <v>10</v>
      </c>
      <c r="G14" s="30">
        <f t="shared" si="0"/>
        <v>10</v>
      </c>
      <c r="H14" s="30">
        <f t="shared" si="0"/>
        <v>10</v>
      </c>
      <c r="I14" s="30">
        <f t="shared" si="0"/>
        <v>10</v>
      </c>
      <c r="J14" s="30">
        <f t="shared" si="0"/>
        <v>10</v>
      </c>
      <c r="K14" s="30">
        <f t="shared" si="0"/>
        <v>10</v>
      </c>
      <c r="L14" s="30">
        <f t="shared" si="0"/>
        <v>10</v>
      </c>
      <c r="M14" s="30">
        <f t="shared" si="0"/>
        <v>10</v>
      </c>
      <c r="N14" s="31">
        <f t="shared" si="1"/>
        <v>100</v>
      </c>
    </row>
    <row r="15" spans="1:16" ht="35.4" thickBot="1" x14ac:dyDescent="0.35">
      <c r="A15" s="35">
        <v>4</v>
      </c>
      <c r="B15" s="8" t="s">
        <v>34</v>
      </c>
      <c r="C15" s="28" t="s">
        <v>20</v>
      </c>
      <c r="D15" s="30">
        <v>10</v>
      </c>
      <c r="E15" s="30">
        <f t="shared" si="0"/>
        <v>10</v>
      </c>
      <c r="F15" s="30">
        <f t="shared" si="0"/>
        <v>10</v>
      </c>
      <c r="G15" s="30">
        <f t="shared" si="0"/>
        <v>10</v>
      </c>
      <c r="H15" s="30">
        <f t="shared" si="0"/>
        <v>10</v>
      </c>
      <c r="I15" s="30">
        <f t="shared" si="0"/>
        <v>10</v>
      </c>
      <c r="J15" s="30">
        <f t="shared" si="0"/>
        <v>10</v>
      </c>
      <c r="K15" s="30">
        <f t="shared" si="0"/>
        <v>10</v>
      </c>
      <c r="L15" s="30">
        <f t="shared" si="0"/>
        <v>10</v>
      </c>
      <c r="M15" s="30">
        <f t="shared" si="0"/>
        <v>10</v>
      </c>
      <c r="N15" s="31">
        <f t="shared" si="1"/>
        <v>100</v>
      </c>
    </row>
    <row r="16" spans="1:16" ht="35.4" thickBot="1" x14ac:dyDescent="0.35">
      <c r="A16" s="35">
        <v>5</v>
      </c>
      <c r="B16" s="8" t="s">
        <v>25</v>
      </c>
      <c r="C16" s="36" t="s">
        <v>20</v>
      </c>
      <c r="D16" s="30">
        <v>10</v>
      </c>
      <c r="E16" s="30">
        <f t="shared" si="0"/>
        <v>10</v>
      </c>
      <c r="F16" s="30">
        <f t="shared" si="0"/>
        <v>10</v>
      </c>
      <c r="G16" s="30">
        <f t="shared" si="0"/>
        <v>10</v>
      </c>
      <c r="H16" s="30">
        <f t="shared" si="0"/>
        <v>10</v>
      </c>
      <c r="I16" s="30">
        <f t="shared" si="0"/>
        <v>10</v>
      </c>
      <c r="J16" s="30">
        <f t="shared" si="0"/>
        <v>10</v>
      </c>
      <c r="K16" s="30">
        <f t="shared" si="0"/>
        <v>10</v>
      </c>
      <c r="L16" s="30">
        <f t="shared" si="0"/>
        <v>10</v>
      </c>
      <c r="M16" s="30">
        <f t="shared" si="0"/>
        <v>10</v>
      </c>
      <c r="N16" s="31">
        <f t="shared" si="1"/>
        <v>100</v>
      </c>
    </row>
    <row r="17" spans="1:14" ht="35.4" thickBot="1" x14ac:dyDescent="0.35">
      <c r="A17" s="35">
        <v>6</v>
      </c>
      <c r="B17" s="8" t="s">
        <v>74</v>
      </c>
      <c r="C17" s="28" t="s">
        <v>20</v>
      </c>
      <c r="D17" s="30">
        <v>10</v>
      </c>
      <c r="E17" s="30">
        <f t="shared" si="0"/>
        <v>10</v>
      </c>
      <c r="F17" s="30">
        <f t="shared" si="0"/>
        <v>10</v>
      </c>
      <c r="G17" s="30">
        <f t="shared" si="0"/>
        <v>10</v>
      </c>
      <c r="H17" s="30">
        <f t="shared" si="0"/>
        <v>10</v>
      </c>
      <c r="I17" s="30">
        <f t="shared" si="0"/>
        <v>10</v>
      </c>
      <c r="J17" s="30">
        <f t="shared" si="0"/>
        <v>10</v>
      </c>
      <c r="K17" s="30">
        <f t="shared" si="0"/>
        <v>10</v>
      </c>
      <c r="L17" s="30">
        <f t="shared" si="0"/>
        <v>10</v>
      </c>
      <c r="M17" s="30">
        <f t="shared" si="0"/>
        <v>10</v>
      </c>
      <c r="N17" s="31">
        <f t="shared" si="1"/>
        <v>100</v>
      </c>
    </row>
    <row r="18" spans="1:14" ht="35.4" thickBot="1" x14ac:dyDescent="0.35">
      <c r="A18" s="35">
        <v>7</v>
      </c>
      <c r="B18" s="8" t="s">
        <v>38</v>
      </c>
      <c r="C18" s="28" t="s">
        <v>35</v>
      </c>
      <c r="D18" s="30">
        <v>50</v>
      </c>
      <c r="E18" s="30">
        <f t="shared" si="0"/>
        <v>50</v>
      </c>
      <c r="F18" s="30">
        <f t="shared" si="0"/>
        <v>50</v>
      </c>
      <c r="G18" s="30">
        <f t="shared" si="0"/>
        <v>50</v>
      </c>
      <c r="H18" s="30">
        <f t="shared" si="0"/>
        <v>50</v>
      </c>
      <c r="I18" s="30">
        <f t="shared" si="0"/>
        <v>50</v>
      </c>
      <c r="J18" s="30">
        <f t="shared" si="0"/>
        <v>50</v>
      </c>
      <c r="K18" s="30">
        <f t="shared" si="0"/>
        <v>50</v>
      </c>
      <c r="L18" s="30">
        <f t="shared" si="0"/>
        <v>50</v>
      </c>
      <c r="M18" s="30">
        <f t="shared" si="0"/>
        <v>50</v>
      </c>
      <c r="N18" s="31">
        <f t="shared" si="1"/>
        <v>500</v>
      </c>
    </row>
    <row r="19" spans="1:14" ht="35.4" thickBot="1" x14ac:dyDescent="0.35">
      <c r="A19" s="35">
        <v>8</v>
      </c>
      <c r="B19" s="8" t="s">
        <v>73</v>
      </c>
      <c r="C19" s="28" t="s">
        <v>30</v>
      </c>
      <c r="D19" s="30">
        <v>50</v>
      </c>
      <c r="E19" s="30">
        <f t="shared" si="0"/>
        <v>50</v>
      </c>
      <c r="F19" s="30">
        <f t="shared" si="0"/>
        <v>50</v>
      </c>
      <c r="G19" s="30">
        <f t="shared" si="0"/>
        <v>50</v>
      </c>
      <c r="H19" s="30">
        <f t="shared" si="0"/>
        <v>50</v>
      </c>
      <c r="I19" s="30">
        <f t="shared" si="0"/>
        <v>50</v>
      </c>
      <c r="J19" s="30">
        <f t="shared" si="0"/>
        <v>50</v>
      </c>
      <c r="K19" s="30">
        <f t="shared" si="0"/>
        <v>50</v>
      </c>
      <c r="L19" s="30">
        <f t="shared" si="0"/>
        <v>50</v>
      </c>
      <c r="M19" s="30">
        <f t="shared" si="0"/>
        <v>50</v>
      </c>
      <c r="N19" s="31">
        <f t="shared" si="1"/>
        <v>500</v>
      </c>
    </row>
    <row r="20" spans="1:14" ht="21" customHeight="1" thickBot="1" x14ac:dyDescent="0.35">
      <c r="A20" s="35">
        <v>9</v>
      </c>
      <c r="B20" s="8" t="s">
        <v>36</v>
      </c>
      <c r="C20" s="28" t="s">
        <v>35</v>
      </c>
      <c r="D20" s="30">
        <v>2</v>
      </c>
      <c r="E20" s="30">
        <f t="shared" si="0"/>
        <v>2</v>
      </c>
      <c r="F20" s="30">
        <f t="shared" si="0"/>
        <v>2</v>
      </c>
      <c r="G20" s="30">
        <f t="shared" si="0"/>
        <v>2</v>
      </c>
      <c r="H20" s="30">
        <f t="shared" si="0"/>
        <v>2</v>
      </c>
      <c r="I20" s="30">
        <f t="shared" si="0"/>
        <v>2</v>
      </c>
      <c r="J20" s="30">
        <f t="shared" si="0"/>
        <v>2</v>
      </c>
      <c r="K20" s="30">
        <f t="shared" si="0"/>
        <v>2</v>
      </c>
      <c r="L20" s="30">
        <f t="shared" si="0"/>
        <v>2</v>
      </c>
      <c r="M20" s="30">
        <f t="shared" si="0"/>
        <v>2</v>
      </c>
      <c r="N20" s="31">
        <f t="shared" si="1"/>
        <v>20</v>
      </c>
    </row>
    <row r="21" spans="1:14" ht="35.4" thickBot="1" x14ac:dyDescent="0.35">
      <c r="A21" s="35">
        <v>10</v>
      </c>
      <c r="B21" s="8" t="s">
        <v>29</v>
      </c>
      <c r="C21" s="28" t="s">
        <v>30</v>
      </c>
      <c r="D21" s="30">
        <v>5</v>
      </c>
      <c r="E21" s="30">
        <f t="shared" si="0"/>
        <v>5</v>
      </c>
      <c r="F21" s="30">
        <f t="shared" si="0"/>
        <v>5</v>
      </c>
      <c r="G21" s="30">
        <f t="shared" si="0"/>
        <v>5</v>
      </c>
      <c r="H21" s="30">
        <f t="shared" si="0"/>
        <v>5</v>
      </c>
      <c r="I21" s="30">
        <f t="shared" si="0"/>
        <v>5</v>
      </c>
      <c r="J21" s="30">
        <f t="shared" si="0"/>
        <v>5</v>
      </c>
      <c r="K21" s="30">
        <f t="shared" si="0"/>
        <v>5</v>
      </c>
      <c r="L21" s="30">
        <f t="shared" si="0"/>
        <v>5</v>
      </c>
      <c r="M21" s="30">
        <f t="shared" si="0"/>
        <v>5</v>
      </c>
      <c r="N21" s="31">
        <f t="shared" si="1"/>
        <v>50</v>
      </c>
    </row>
    <row r="22" spans="1:14" ht="35.4" thickBot="1" x14ac:dyDescent="0.35">
      <c r="A22" s="35">
        <v>11</v>
      </c>
      <c r="B22" s="8" t="s">
        <v>28</v>
      </c>
      <c r="C22" s="28" t="s">
        <v>30</v>
      </c>
      <c r="D22" s="30">
        <v>5</v>
      </c>
      <c r="E22" s="30">
        <f t="shared" si="0"/>
        <v>5</v>
      </c>
      <c r="F22" s="30">
        <f t="shared" si="0"/>
        <v>5</v>
      </c>
      <c r="G22" s="30">
        <f t="shared" si="0"/>
        <v>5</v>
      </c>
      <c r="H22" s="30">
        <f t="shared" si="0"/>
        <v>5</v>
      </c>
      <c r="I22" s="30">
        <f t="shared" si="0"/>
        <v>5</v>
      </c>
      <c r="J22" s="30">
        <f t="shared" si="0"/>
        <v>5</v>
      </c>
      <c r="K22" s="30">
        <f t="shared" si="0"/>
        <v>5</v>
      </c>
      <c r="L22" s="30">
        <f t="shared" si="0"/>
        <v>5</v>
      </c>
      <c r="M22" s="30">
        <f t="shared" si="0"/>
        <v>5</v>
      </c>
      <c r="N22" s="31">
        <f t="shared" si="1"/>
        <v>50</v>
      </c>
    </row>
    <row r="23" spans="1:14" ht="35.4" thickBot="1" x14ac:dyDescent="0.35">
      <c r="A23" s="35">
        <v>12</v>
      </c>
      <c r="B23" s="8" t="s">
        <v>40</v>
      </c>
      <c r="C23" s="28" t="s">
        <v>30</v>
      </c>
      <c r="D23" s="30">
        <v>5</v>
      </c>
      <c r="E23" s="30">
        <f t="shared" si="0"/>
        <v>5</v>
      </c>
      <c r="F23" s="30">
        <f t="shared" si="0"/>
        <v>5</v>
      </c>
      <c r="G23" s="30">
        <f t="shared" si="0"/>
        <v>5</v>
      </c>
      <c r="H23" s="30">
        <f t="shared" si="0"/>
        <v>5</v>
      </c>
      <c r="I23" s="30">
        <f t="shared" si="0"/>
        <v>5</v>
      </c>
      <c r="J23" s="30">
        <f t="shared" si="0"/>
        <v>5</v>
      </c>
      <c r="K23" s="30">
        <f t="shared" si="0"/>
        <v>5</v>
      </c>
      <c r="L23" s="30">
        <f t="shared" si="0"/>
        <v>5</v>
      </c>
      <c r="M23" s="30">
        <f t="shared" si="0"/>
        <v>5</v>
      </c>
      <c r="N23" s="31">
        <f t="shared" si="1"/>
        <v>50</v>
      </c>
    </row>
    <row r="24" spans="1:14" ht="35.4" thickBot="1" x14ac:dyDescent="0.35">
      <c r="A24" s="35">
        <v>13</v>
      </c>
      <c r="B24" s="8" t="s">
        <v>24</v>
      </c>
      <c r="C24" s="28" t="s">
        <v>31</v>
      </c>
      <c r="D24" s="30">
        <v>5</v>
      </c>
      <c r="E24" s="30">
        <v>5</v>
      </c>
      <c r="F24" s="30">
        <f t="shared" si="0"/>
        <v>5</v>
      </c>
      <c r="G24" s="30">
        <f t="shared" si="0"/>
        <v>5</v>
      </c>
      <c r="H24" s="30">
        <f t="shared" si="0"/>
        <v>5</v>
      </c>
      <c r="I24" s="30">
        <f t="shared" si="0"/>
        <v>5</v>
      </c>
      <c r="J24" s="30">
        <f t="shared" si="0"/>
        <v>5</v>
      </c>
      <c r="K24" s="30">
        <f t="shared" si="0"/>
        <v>5</v>
      </c>
      <c r="L24" s="30">
        <f t="shared" si="0"/>
        <v>5</v>
      </c>
      <c r="M24" s="30">
        <f t="shared" si="0"/>
        <v>5</v>
      </c>
      <c r="N24" s="31">
        <f t="shared" si="1"/>
        <v>50</v>
      </c>
    </row>
    <row r="25" spans="1:14" ht="35.4" thickBot="1" x14ac:dyDescent="0.35">
      <c r="A25" s="35">
        <v>14</v>
      </c>
      <c r="B25" s="8" t="s">
        <v>79</v>
      </c>
      <c r="C25" s="28" t="s">
        <v>31</v>
      </c>
      <c r="D25" s="30">
        <v>10</v>
      </c>
      <c r="E25" s="30">
        <f t="shared" ref="E25:M40" si="2">D25</f>
        <v>10</v>
      </c>
      <c r="F25" s="30">
        <f t="shared" si="2"/>
        <v>10</v>
      </c>
      <c r="G25" s="30">
        <f t="shared" si="2"/>
        <v>10</v>
      </c>
      <c r="H25" s="30">
        <f t="shared" si="2"/>
        <v>10</v>
      </c>
      <c r="I25" s="30">
        <f t="shared" si="2"/>
        <v>10</v>
      </c>
      <c r="J25" s="30">
        <f t="shared" si="2"/>
        <v>10</v>
      </c>
      <c r="K25" s="30">
        <f t="shared" si="2"/>
        <v>10</v>
      </c>
      <c r="L25" s="30">
        <f t="shared" si="2"/>
        <v>10</v>
      </c>
      <c r="M25" s="30">
        <f t="shared" si="2"/>
        <v>10</v>
      </c>
      <c r="N25" s="31">
        <f t="shared" si="1"/>
        <v>100</v>
      </c>
    </row>
    <row r="26" spans="1:14" ht="40.5" customHeight="1" thickBot="1" x14ac:dyDescent="0.35">
      <c r="A26" s="35">
        <v>15</v>
      </c>
      <c r="B26" s="8" t="s">
        <v>88</v>
      </c>
      <c r="C26" s="28" t="s">
        <v>35</v>
      </c>
      <c r="D26" s="30">
        <v>2</v>
      </c>
      <c r="E26" s="30">
        <f t="shared" si="2"/>
        <v>2</v>
      </c>
      <c r="F26" s="30">
        <f t="shared" si="2"/>
        <v>2</v>
      </c>
      <c r="G26" s="30">
        <f t="shared" si="2"/>
        <v>2</v>
      </c>
      <c r="H26" s="30">
        <f t="shared" si="2"/>
        <v>2</v>
      </c>
      <c r="I26" s="30">
        <f t="shared" si="2"/>
        <v>2</v>
      </c>
      <c r="J26" s="30">
        <f t="shared" si="2"/>
        <v>2</v>
      </c>
      <c r="K26" s="30">
        <f t="shared" si="2"/>
        <v>2</v>
      </c>
      <c r="L26" s="30">
        <f t="shared" si="2"/>
        <v>2</v>
      </c>
      <c r="M26" s="30">
        <f t="shared" si="2"/>
        <v>2</v>
      </c>
      <c r="N26" s="31">
        <f t="shared" si="1"/>
        <v>20</v>
      </c>
    </row>
    <row r="27" spans="1:14" ht="23.25" customHeight="1" thickBot="1" x14ac:dyDescent="0.35">
      <c r="A27" s="35">
        <v>16</v>
      </c>
      <c r="B27" s="8" t="s">
        <v>23</v>
      </c>
      <c r="C27" s="28" t="s">
        <v>30</v>
      </c>
      <c r="D27" s="30">
        <v>5</v>
      </c>
      <c r="E27" s="30">
        <f t="shared" si="2"/>
        <v>5</v>
      </c>
      <c r="F27" s="30">
        <f t="shared" si="2"/>
        <v>5</v>
      </c>
      <c r="G27" s="30">
        <f t="shared" si="2"/>
        <v>5</v>
      </c>
      <c r="H27" s="30">
        <f t="shared" si="2"/>
        <v>5</v>
      </c>
      <c r="I27" s="30">
        <f t="shared" si="2"/>
        <v>5</v>
      </c>
      <c r="J27" s="30">
        <f t="shared" si="2"/>
        <v>5</v>
      </c>
      <c r="K27" s="30">
        <f t="shared" si="2"/>
        <v>5</v>
      </c>
      <c r="L27" s="30">
        <f t="shared" si="2"/>
        <v>5</v>
      </c>
      <c r="M27" s="30">
        <f t="shared" si="2"/>
        <v>5</v>
      </c>
      <c r="N27" s="31">
        <f t="shared" si="1"/>
        <v>50</v>
      </c>
    </row>
    <row r="28" spans="1:14" ht="35.4" thickBot="1" x14ac:dyDescent="0.35">
      <c r="A28" s="35">
        <v>17</v>
      </c>
      <c r="B28" s="63" t="s">
        <v>124</v>
      </c>
      <c r="C28" s="62" t="s">
        <v>30</v>
      </c>
      <c r="D28" s="30">
        <v>2</v>
      </c>
      <c r="E28" s="30">
        <f t="shared" si="2"/>
        <v>2</v>
      </c>
      <c r="F28" s="30">
        <f t="shared" si="2"/>
        <v>2</v>
      </c>
      <c r="G28" s="30">
        <f t="shared" si="2"/>
        <v>2</v>
      </c>
      <c r="H28" s="30">
        <f t="shared" si="2"/>
        <v>2</v>
      </c>
      <c r="I28" s="30">
        <f t="shared" si="2"/>
        <v>2</v>
      </c>
      <c r="J28" s="30">
        <f t="shared" si="2"/>
        <v>2</v>
      </c>
      <c r="K28" s="30">
        <f t="shared" si="2"/>
        <v>2</v>
      </c>
      <c r="L28" s="30">
        <f t="shared" si="2"/>
        <v>2</v>
      </c>
      <c r="M28" s="30">
        <f t="shared" si="2"/>
        <v>2</v>
      </c>
      <c r="N28" s="31">
        <f t="shared" si="1"/>
        <v>20</v>
      </c>
    </row>
    <row r="29" spans="1:14" ht="18" thickBot="1" x14ac:dyDescent="0.35">
      <c r="A29" s="35">
        <v>18</v>
      </c>
      <c r="B29" s="8" t="s">
        <v>90</v>
      </c>
      <c r="C29" s="28" t="s">
        <v>37</v>
      </c>
      <c r="D29" s="30">
        <v>3</v>
      </c>
      <c r="E29" s="30">
        <f t="shared" si="2"/>
        <v>3</v>
      </c>
      <c r="F29" s="30">
        <f t="shared" si="2"/>
        <v>3</v>
      </c>
      <c r="G29" s="30">
        <f t="shared" si="2"/>
        <v>3</v>
      </c>
      <c r="H29" s="30">
        <f t="shared" si="2"/>
        <v>3</v>
      </c>
      <c r="I29" s="30">
        <f t="shared" si="2"/>
        <v>3</v>
      </c>
      <c r="J29" s="30">
        <f t="shared" si="2"/>
        <v>3</v>
      </c>
      <c r="K29" s="30">
        <f t="shared" si="2"/>
        <v>3</v>
      </c>
      <c r="L29" s="30">
        <f t="shared" si="2"/>
        <v>3</v>
      </c>
      <c r="M29" s="30">
        <f t="shared" si="2"/>
        <v>3</v>
      </c>
      <c r="N29" s="31">
        <f t="shared" si="1"/>
        <v>30</v>
      </c>
    </row>
    <row r="30" spans="1:14" ht="18" thickBot="1" x14ac:dyDescent="0.35">
      <c r="A30" s="35">
        <v>19</v>
      </c>
      <c r="B30" s="8" t="s">
        <v>97</v>
      </c>
      <c r="C30" s="28" t="s">
        <v>37</v>
      </c>
      <c r="D30" s="30">
        <v>3</v>
      </c>
      <c r="E30" s="30">
        <f t="shared" si="2"/>
        <v>3</v>
      </c>
      <c r="F30" s="30">
        <f t="shared" si="2"/>
        <v>3</v>
      </c>
      <c r="G30" s="30">
        <f t="shared" si="2"/>
        <v>3</v>
      </c>
      <c r="H30" s="30">
        <f t="shared" si="2"/>
        <v>3</v>
      </c>
      <c r="I30" s="30">
        <f t="shared" si="2"/>
        <v>3</v>
      </c>
      <c r="J30" s="30">
        <f t="shared" si="2"/>
        <v>3</v>
      </c>
      <c r="K30" s="30">
        <f t="shared" si="2"/>
        <v>3</v>
      </c>
      <c r="L30" s="30">
        <f t="shared" si="2"/>
        <v>3</v>
      </c>
      <c r="M30" s="30">
        <f t="shared" si="2"/>
        <v>3</v>
      </c>
      <c r="N30" s="31">
        <f t="shared" si="1"/>
        <v>30</v>
      </c>
    </row>
    <row r="31" spans="1:14" ht="18" thickBot="1" x14ac:dyDescent="0.35">
      <c r="A31" s="35">
        <v>20</v>
      </c>
      <c r="B31" s="8" t="s">
        <v>94</v>
      </c>
      <c r="C31" s="28" t="s">
        <v>37</v>
      </c>
      <c r="D31" s="30">
        <v>3</v>
      </c>
      <c r="E31" s="30">
        <f t="shared" si="2"/>
        <v>3</v>
      </c>
      <c r="F31" s="30">
        <f t="shared" si="2"/>
        <v>3</v>
      </c>
      <c r="G31" s="30">
        <f t="shared" si="2"/>
        <v>3</v>
      </c>
      <c r="H31" s="30">
        <f t="shared" si="2"/>
        <v>3</v>
      </c>
      <c r="I31" s="30">
        <f t="shared" si="2"/>
        <v>3</v>
      </c>
      <c r="J31" s="30">
        <f t="shared" si="2"/>
        <v>3</v>
      </c>
      <c r="K31" s="30">
        <f t="shared" si="2"/>
        <v>3</v>
      </c>
      <c r="L31" s="30">
        <f t="shared" si="2"/>
        <v>3</v>
      </c>
      <c r="M31" s="30">
        <f t="shared" si="2"/>
        <v>3</v>
      </c>
      <c r="N31" s="31">
        <f t="shared" si="1"/>
        <v>30</v>
      </c>
    </row>
    <row r="32" spans="1:14" ht="18" thickBot="1" x14ac:dyDescent="0.35">
      <c r="A32" s="35">
        <v>21</v>
      </c>
      <c r="B32" s="8" t="s">
        <v>96</v>
      </c>
      <c r="C32" s="28" t="s">
        <v>37</v>
      </c>
      <c r="D32" s="30">
        <v>3</v>
      </c>
      <c r="E32" s="30">
        <f t="shared" si="2"/>
        <v>3</v>
      </c>
      <c r="F32" s="30">
        <f t="shared" si="2"/>
        <v>3</v>
      </c>
      <c r="G32" s="30">
        <f t="shared" si="2"/>
        <v>3</v>
      </c>
      <c r="H32" s="30">
        <f t="shared" si="2"/>
        <v>3</v>
      </c>
      <c r="I32" s="30">
        <f t="shared" si="2"/>
        <v>3</v>
      </c>
      <c r="J32" s="30">
        <f t="shared" si="2"/>
        <v>3</v>
      </c>
      <c r="K32" s="30">
        <f t="shared" si="2"/>
        <v>3</v>
      </c>
      <c r="L32" s="30">
        <f t="shared" si="2"/>
        <v>3</v>
      </c>
      <c r="M32" s="30">
        <f t="shared" si="2"/>
        <v>3</v>
      </c>
      <c r="N32" s="31">
        <f t="shared" si="1"/>
        <v>30</v>
      </c>
    </row>
    <row r="33" spans="1:14" ht="18" thickBot="1" x14ac:dyDescent="0.35">
      <c r="A33" s="35">
        <v>22</v>
      </c>
      <c r="B33" s="8" t="s">
        <v>95</v>
      </c>
      <c r="C33" s="28" t="s">
        <v>37</v>
      </c>
      <c r="D33" s="30">
        <v>3</v>
      </c>
      <c r="E33" s="30">
        <f t="shared" si="2"/>
        <v>3</v>
      </c>
      <c r="F33" s="30">
        <f t="shared" si="2"/>
        <v>3</v>
      </c>
      <c r="G33" s="30">
        <f t="shared" si="2"/>
        <v>3</v>
      </c>
      <c r="H33" s="30">
        <f t="shared" si="2"/>
        <v>3</v>
      </c>
      <c r="I33" s="30">
        <f t="shared" si="2"/>
        <v>3</v>
      </c>
      <c r="J33" s="30">
        <f t="shared" si="2"/>
        <v>3</v>
      </c>
      <c r="K33" s="30">
        <f t="shared" si="2"/>
        <v>3</v>
      </c>
      <c r="L33" s="30">
        <f t="shared" si="2"/>
        <v>3</v>
      </c>
      <c r="M33" s="30">
        <f t="shared" si="2"/>
        <v>3</v>
      </c>
      <c r="N33" s="31">
        <f t="shared" si="1"/>
        <v>30</v>
      </c>
    </row>
    <row r="34" spans="1:14" ht="18" thickBot="1" x14ac:dyDescent="0.35">
      <c r="A34" s="35">
        <v>23</v>
      </c>
      <c r="B34" s="8" t="s">
        <v>93</v>
      </c>
      <c r="C34" s="28" t="s">
        <v>37</v>
      </c>
      <c r="D34" s="30">
        <v>3</v>
      </c>
      <c r="E34" s="30">
        <f t="shared" si="2"/>
        <v>3</v>
      </c>
      <c r="F34" s="30">
        <f t="shared" si="2"/>
        <v>3</v>
      </c>
      <c r="G34" s="30">
        <f t="shared" si="2"/>
        <v>3</v>
      </c>
      <c r="H34" s="30">
        <f t="shared" si="2"/>
        <v>3</v>
      </c>
      <c r="I34" s="30">
        <f t="shared" si="2"/>
        <v>3</v>
      </c>
      <c r="J34" s="30">
        <f t="shared" si="2"/>
        <v>3</v>
      </c>
      <c r="K34" s="30">
        <f t="shared" si="2"/>
        <v>3</v>
      </c>
      <c r="L34" s="30">
        <f t="shared" si="2"/>
        <v>3</v>
      </c>
      <c r="M34" s="30">
        <f t="shared" si="2"/>
        <v>3</v>
      </c>
      <c r="N34" s="31">
        <f t="shared" si="1"/>
        <v>30</v>
      </c>
    </row>
    <row r="35" spans="1:14" ht="18" thickBot="1" x14ac:dyDescent="0.35">
      <c r="A35" s="35">
        <v>24</v>
      </c>
      <c r="B35" s="8" t="s">
        <v>98</v>
      </c>
      <c r="C35" s="28" t="s">
        <v>37</v>
      </c>
      <c r="D35" s="30">
        <v>3</v>
      </c>
      <c r="E35" s="30">
        <f t="shared" si="2"/>
        <v>3</v>
      </c>
      <c r="F35" s="30">
        <f t="shared" si="2"/>
        <v>3</v>
      </c>
      <c r="G35" s="30">
        <f t="shared" si="2"/>
        <v>3</v>
      </c>
      <c r="H35" s="30">
        <f t="shared" si="2"/>
        <v>3</v>
      </c>
      <c r="I35" s="30">
        <f t="shared" si="2"/>
        <v>3</v>
      </c>
      <c r="J35" s="30">
        <f t="shared" si="2"/>
        <v>3</v>
      </c>
      <c r="K35" s="30">
        <f t="shared" si="2"/>
        <v>3</v>
      </c>
      <c r="L35" s="30">
        <f t="shared" si="2"/>
        <v>3</v>
      </c>
      <c r="M35" s="30">
        <f t="shared" si="2"/>
        <v>3</v>
      </c>
      <c r="N35" s="31">
        <f t="shared" si="1"/>
        <v>30</v>
      </c>
    </row>
    <row r="36" spans="1:14" ht="18" thickBot="1" x14ac:dyDescent="0.35">
      <c r="A36" s="35">
        <v>25</v>
      </c>
      <c r="B36" s="8" t="s">
        <v>92</v>
      </c>
      <c r="C36" s="28" t="s">
        <v>37</v>
      </c>
      <c r="D36" s="30">
        <v>3</v>
      </c>
      <c r="E36" s="30">
        <f t="shared" si="2"/>
        <v>3</v>
      </c>
      <c r="F36" s="30">
        <f t="shared" si="2"/>
        <v>3</v>
      </c>
      <c r="G36" s="30">
        <f t="shared" si="2"/>
        <v>3</v>
      </c>
      <c r="H36" s="30">
        <f t="shared" si="2"/>
        <v>3</v>
      </c>
      <c r="I36" s="30">
        <f t="shared" si="2"/>
        <v>3</v>
      </c>
      <c r="J36" s="30">
        <f t="shared" si="2"/>
        <v>3</v>
      </c>
      <c r="K36" s="30">
        <f t="shared" si="2"/>
        <v>3</v>
      </c>
      <c r="L36" s="30">
        <f t="shared" si="2"/>
        <v>3</v>
      </c>
      <c r="M36" s="30">
        <f t="shared" si="2"/>
        <v>3</v>
      </c>
      <c r="N36" s="31">
        <f t="shared" si="1"/>
        <v>30</v>
      </c>
    </row>
    <row r="37" spans="1:14" ht="18" thickBot="1" x14ac:dyDescent="0.35">
      <c r="A37" s="35">
        <v>26</v>
      </c>
      <c r="B37" s="8" t="s">
        <v>91</v>
      </c>
      <c r="C37" s="28" t="s">
        <v>37</v>
      </c>
      <c r="D37" s="30">
        <v>3</v>
      </c>
      <c r="E37" s="30">
        <f t="shared" si="2"/>
        <v>3</v>
      </c>
      <c r="F37" s="30">
        <f t="shared" si="2"/>
        <v>3</v>
      </c>
      <c r="G37" s="30">
        <f t="shared" si="2"/>
        <v>3</v>
      </c>
      <c r="H37" s="30">
        <f t="shared" si="2"/>
        <v>3</v>
      </c>
      <c r="I37" s="30">
        <f t="shared" si="2"/>
        <v>3</v>
      </c>
      <c r="J37" s="30">
        <f t="shared" si="2"/>
        <v>3</v>
      </c>
      <c r="K37" s="30">
        <f t="shared" si="2"/>
        <v>3</v>
      </c>
      <c r="L37" s="30">
        <f t="shared" si="2"/>
        <v>3</v>
      </c>
      <c r="M37" s="30">
        <f t="shared" si="2"/>
        <v>3</v>
      </c>
      <c r="N37" s="31">
        <f t="shared" si="1"/>
        <v>30</v>
      </c>
    </row>
    <row r="38" spans="1:14" ht="18" thickBot="1" x14ac:dyDescent="0.35">
      <c r="A38" s="35">
        <v>27</v>
      </c>
      <c r="B38" s="8" t="s">
        <v>27</v>
      </c>
      <c r="C38" s="28" t="s">
        <v>20</v>
      </c>
      <c r="D38" s="30">
        <v>50</v>
      </c>
      <c r="E38" s="30">
        <f t="shared" si="2"/>
        <v>50</v>
      </c>
      <c r="F38" s="30">
        <f t="shared" si="2"/>
        <v>50</v>
      </c>
      <c r="G38" s="30">
        <f t="shared" si="2"/>
        <v>50</v>
      </c>
      <c r="H38" s="30">
        <f t="shared" si="2"/>
        <v>50</v>
      </c>
      <c r="I38" s="30">
        <f t="shared" si="2"/>
        <v>50</v>
      </c>
      <c r="J38" s="30">
        <f t="shared" si="2"/>
        <v>50</v>
      </c>
      <c r="K38" s="30">
        <f t="shared" si="2"/>
        <v>50</v>
      </c>
      <c r="L38" s="30">
        <f t="shared" si="2"/>
        <v>50</v>
      </c>
      <c r="M38" s="30">
        <f t="shared" si="2"/>
        <v>50</v>
      </c>
      <c r="N38" s="31">
        <f t="shared" si="1"/>
        <v>500</v>
      </c>
    </row>
    <row r="39" spans="1:14" ht="39.75" customHeight="1" thickBot="1" x14ac:dyDescent="0.35">
      <c r="A39" s="35">
        <v>28</v>
      </c>
      <c r="B39" s="8" t="s">
        <v>65</v>
      </c>
      <c r="C39" s="36" t="s">
        <v>75</v>
      </c>
      <c r="D39" s="30">
        <v>30</v>
      </c>
      <c r="E39" s="30">
        <f t="shared" si="2"/>
        <v>30</v>
      </c>
      <c r="F39" s="30">
        <f t="shared" si="2"/>
        <v>30</v>
      </c>
      <c r="G39" s="30">
        <f t="shared" si="2"/>
        <v>30</v>
      </c>
      <c r="H39" s="30">
        <f t="shared" si="2"/>
        <v>30</v>
      </c>
      <c r="I39" s="30">
        <f t="shared" si="2"/>
        <v>30</v>
      </c>
      <c r="J39" s="30">
        <f t="shared" si="2"/>
        <v>30</v>
      </c>
      <c r="K39" s="30">
        <f t="shared" si="2"/>
        <v>30</v>
      </c>
      <c r="L39" s="30">
        <f t="shared" si="2"/>
        <v>30</v>
      </c>
      <c r="M39" s="30">
        <f t="shared" si="2"/>
        <v>30</v>
      </c>
      <c r="N39" s="31">
        <f t="shared" si="1"/>
        <v>300</v>
      </c>
    </row>
    <row r="40" spans="1:14" ht="41.25" customHeight="1" thickBot="1" x14ac:dyDescent="0.35">
      <c r="A40" s="35">
        <v>29</v>
      </c>
      <c r="B40" s="8" t="s">
        <v>64</v>
      </c>
      <c r="C40" s="36" t="s">
        <v>75</v>
      </c>
      <c r="D40" s="30">
        <v>30</v>
      </c>
      <c r="E40" s="30">
        <f t="shared" si="2"/>
        <v>30</v>
      </c>
      <c r="F40" s="30">
        <f t="shared" si="2"/>
        <v>30</v>
      </c>
      <c r="G40" s="30">
        <f t="shared" si="2"/>
        <v>30</v>
      </c>
      <c r="H40" s="30">
        <f t="shared" si="2"/>
        <v>30</v>
      </c>
      <c r="I40" s="30">
        <f t="shared" si="2"/>
        <v>30</v>
      </c>
      <c r="J40" s="30">
        <f t="shared" si="2"/>
        <v>30</v>
      </c>
      <c r="K40" s="30">
        <f t="shared" si="2"/>
        <v>30</v>
      </c>
      <c r="L40" s="30">
        <f t="shared" si="2"/>
        <v>30</v>
      </c>
      <c r="M40" s="30">
        <f t="shared" si="2"/>
        <v>30</v>
      </c>
      <c r="N40" s="31">
        <f t="shared" si="1"/>
        <v>300</v>
      </c>
    </row>
    <row r="41" spans="1:14" ht="24" customHeight="1" thickBot="1" x14ac:dyDescent="0.35">
      <c r="A41" s="35">
        <v>30</v>
      </c>
      <c r="B41" s="8" t="s">
        <v>63</v>
      </c>
      <c r="C41" s="36" t="s">
        <v>75</v>
      </c>
      <c r="D41" s="30">
        <v>30</v>
      </c>
      <c r="E41" s="30">
        <f t="shared" ref="E41:M56" si="3">D41</f>
        <v>30</v>
      </c>
      <c r="F41" s="30">
        <f t="shared" si="3"/>
        <v>30</v>
      </c>
      <c r="G41" s="30">
        <f t="shared" si="3"/>
        <v>30</v>
      </c>
      <c r="H41" s="30">
        <f t="shared" si="3"/>
        <v>30</v>
      </c>
      <c r="I41" s="30">
        <f t="shared" si="3"/>
        <v>30</v>
      </c>
      <c r="J41" s="30">
        <f t="shared" si="3"/>
        <v>30</v>
      </c>
      <c r="K41" s="30">
        <f t="shared" si="3"/>
        <v>30</v>
      </c>
      <c r="L41" s="30">
        <f t="shared" si="3"/>
        <v>30</v>
      </c>
      <c r="M41" s="30">
        <f t="shared" si="3"/>
        <v>30</v>
      </c>
      <c r="N41" s="31">
        <f t="shared" si="1"/>
        <v>300</v>
      </c>
    </row>
    <row r="42" spans="1:14" ht="35.4" thickBot="1" x14ac:dyDescent="0.35">
      <c r="A42" s="35">
        <v>31</v>
      </c>
      <c r="B42" s="8" t="s">
        <v>71</v>
      </c>
      <c r="C42" s="36" t="s">
        <v>75</v>
      </c>
      <c r="D42" s="30">
        <v>30</v>
      </c>
      <c r="E42" s="30">
        <f t="shared" si="3"/>
        <v>30</v>
      </c>
      <c r="F42" s="30">
        <f t="shared" si="3"/>
        <v>30</v>
      </c>
      <c r="G42" s="30">
        <f t="shared" si="3"/>
        <v>30</v>
      </c>
      <c r="H42" s="30">
        <f t="shared" si="3"/>
        <v>30</v>
      </c>
      <c r="I42" s="30">
        <f t="shared" si="3"/>
        <v>30</v>
      </c>
      <c r="J42" s="30">
        <f t="shared" si="3"/>
        <v>30</v>
      </c>
      <c r="K42" s="30">
        <f t="shared" si="3"/>
        <v>30</v>
      </c>
      <c r="L42" s="30">
        <f t="shared" si="3"/>
        <v>30</v>
      </c>
      <c r="M42" s="30">
        <f t="shared" si="3"/>
        <v>30</v>
      </c>
      <c r="N42" s="31">
        <f t="shared" si="1"/>
        <v>300</v>
      </c>
    </row>
    <row r="43" spans="1:14" ht="35.4" thickBot="1" x14ac:dyDescent="0.35">
      <c r="A43" s="35">
        <v>32</v>
      </c>
      <c r="B43" s="8" t="s">
        <v>72</v>
      </c>
      <c r="C43" s="36" t="s">
        <v>75</v>
      </c>
      <c r="D43" s="30">
        <v>30</v>
      </c>
      <c r="E43" s="30">
        <f t="shared" si="3"/>
        <v>30</v>
      </c>
      <c r="F43" s="30">
        <f t="shared" si="3"/>
        <v>30</v>
      </c>
      <c r="G43" s="30">
        <f t="shared" si="3"/>
        <v>30</v>
      </c>
      <c r="H43" s="30">
        <f t="shared" si="3"/>
        <v>30</v>
      </c>
      <c r="I43" s="30">
        <f t="shared" si="3"/>
        <v>30</v>
      </c>
      <c r="J43" s="30">
        <f t="shared" si="3"/>
        <v>30</v>
      </c>
      <c r="K43" s="30">
        <f t="shared" si="3"/>
        <v>30</v>
      </c>
      <c r="L43" s="30">
        <f t="shared" si="3"/>
        <v>30</v>
      </c>
      <c r="M43" s="30">
        <f t="shared" si="3"/>
        <v>30</v>
      </c>
      <c r="N43" s="31">
        <f t="shared" si="1"/>
        <v>300</v>
      </c>
    </row>
    <row r="44" spans="1:14" ht="42" customHeight="1" thickBot="1" x14ac:dyDescent="0.35">
      <c r="A44" s="35">
        <v>33</v>
      </c>
      <c r="B44" s="8" t="s">
        <v>80</v>
      </c>
      <c r="C44" s="36" t="s">
        <v>75</v>
      </c>
      <c r="D44" s="30">
        <v>30</v>
      </c>
      <c r="E44" s="30">
        <f t="shared" si="3"/>
        <v>30</v>
      </c>
      <c r="F44" s="30">
        <f t="shared" si="3"/>
        <v>30</v>
      </c>
      <c r="G44" s="30">
        <f t="shared" si="3"/>
        <v>30</v>
      </c>
      <c r="H44" s="30">
        <f t="shared" si="3"/>
        <v>30</v>
      </c>
      <c r="I44" s="30">
        <f t="shared" si="3"/>
        <v>30</v>
      </c>
      <c r="J44" s="30">
        <f t="shared" si="3"/>
        <v>30</v>
      </c>
      <c r="K44" s="30">
        <f t="shared" si="3"/>
        <v>30</v>
      </c>
      <c r="L44" s="30">
        <f t="shared" si="3"/>
        <v>30</v>
      </c>
      <c r="M44" s="30">
        <f t="shared" si="3"/>
        <v>30</v>
      </c>
      <c r="N44" s="31">
        <f t="shared" si="1"/>
        <v>300</v>
      </c>
    </row>
    <row r="45" spans="1:14" ht="42" customHeight="1" thickBot="1" x14ac:dyDescent="0.35">
      <c r="A45" s="35">
        <v>34</v>
      </c>
      <c r="B45" s="8" t="s">
        <v>69</v>
      </c>
      <c r="C45" s="36" t="s">
        <v>75</v>
      </c>
      <c r="D45" s="30">
        <v>30</v>
      </c>
      <c r="E45" s="30">
        <f t="shared" si="3"/>
        <v>30</v>
      </c>
      <c r="F45" s="30">
        <f t="shared" si="3"/>
        <v>30</v>
      </c>
      <c r="G45" s="30">
        <f t="shared" si="3"/>
        <v>30</v>
      </c>
      <c r="H45" s="30">
        <f t="shared" si="3"/>
        <v>30</v>
      </c>
      <c r="I45" s="30">
        <f t="shared" si="3"/>
        <v>30</v>
      </c>
      <c r="J45" s="30">
        <f t="shared" si="3"/>
        <v>30</v>
      </c>
      <c r="K45" s="30">
        <f t="shared" si="3"/>
        <v>30</v>
      </c>
      <c r="L45" s="30">
        <f t="shared" si="3"/>
        <v>30</v>
      </c>
      <c r="M45" s="30">
        <f t="shared" si="3"/>
        <v>30</v>
      </c>
      <c r="N45" s="31">
        <f t="shared" si="1"/>
        <v>300</v>
      </c>
    </row>
    <row r="46" spans="1:14" ht="42" customHeight="1" thickBot="1" x14ac:dyDescent="0.35">
      <c r="A46" s="35">
        <v>35</v>
      </c>
      <c r="B46" s="8" t="s">
        <v>68</v>
      </c>
      <c r="C46" s="36" t="s">
        <v>75</v>
      </c>
      <c r="D46" s="30">
        <v>30</v>
      </c>
      <c r="E46" s="30">
        <f t="shared" si="3"/>
        <v>30</v>
      </c>
      <c r="F46" s="30">
        <f t="shared" si="3"/>
        <v>30</v>
      </c>
      <c r="G46" s="30">
        <f t="shared" si="3"/>
        <v>30</v>
      </c>
      <c r="H46" s="30">
        <f t="shared" si="3"/>
        <v>30</v>
      </c>
      <c r="I46" s="30">
        <f t="shared" si="3"/>
        <v>30</v>
      </c>
      <c r="J46" s="30">
        <f t="shared" si="3"/>
        <v>30</v>
      </c>
      <c r="K46" s="30">
        <f t="shared" si="3"/>
        <v>30</v>
      </c>
      <c r="L46" s="30">
        <f t="shared" si="3"/>
        <v>30</v>
      </c>
      <c r="M46" s="30">
        <f t="shared" si="3"/>
        <v>30</v>
      </c>
      <c r="N46" s="31">
        <f t="shared" si="1"/>
        <v>300</v>
      </c>
    </row>
    <row r="47" spans="1:14" ht="35.4" thickBot="1" x14ac:dyDescent="0.35">
      <c r="A47" s="35">
        <v>36</v>
      </c>
      <c r="B47" s="8" t="s">
        <v>67</v>
      </c>
      <c r="C47" s="36" t="s">
        <v>75</v>
      </c>
      <c r="D47" s="30">
        <v>30</v>
      </c>
      <c r="E47" s="30">
        <f t="shared" si="3"/>
        <v>30</v>
      </c>
      <c r="F47" s="30">
        <f t="shared" si="3"/>
        <v>30</v>
      </c>
      <c r="G47" s="30">
        <f t="shared" si="3"/>
        <v>30</v>
      </c>
      <c r="H47" s="30">
        <f t="shared" si="3"/>
        <v>30</v>
      </c>
      <c r="I47" s="30">
        <f t="shared" si="3"/>
        <v>30</v>
      </c>
      <c r="J47" s="30">
        <f t="shared" si="3"/>
        <v>30</v>
      </c>
      <c r="K47" s="30">
        <f t="shared" si="3"/>
        <v>30</v>
      </c>
      <c r="L47" s="30">
        <f t="shared" si="3"/>
        <v>30</v>
      </c>
      <c r="M47" s="30">
        <f t="shared" si="3"/>
        <v>30</v>
      </c>
      <c r="N47" s="31">
        <f t="shared" si="1"/>
        <v>300</v>
      </c>
    </row>
    <row r="48" spans="1:14" ht="35.4" thickBot="1" x14ac:dyDescent="0.35">
      <c r="A48" s="35">
        <v>37</v>
      </c>
      <c r="B48" s="8" t="s">
        <v>66</v>
      </c>
      <c r="C48" s="36" t="s">
        <v>75</v>
      </c>
      <c r="D48" s="30">
        <v>30</v>
      </c>
      <c r="E48" s="30">
        <f t="shared" si="3"/>
        <v>30</v>
      </c>
      <c r="F48" s="30">
        <f t="shared" si="3"/>
        <v>30</v>
      </c>
      <c r="G48" s="30">
        <f t="shared" si="3"/>
        <v>30</v>
      </c>
      <c r="H48" s="30">
        <f t="shared" si="3"/>
        <v>30</v>
      </c>
      <c r="I48" s="30">
        <f t="shared" si="3"/>
        <v>30</v>
      </c>
      <c r="J48" s="30">
        <f t="shared" si="3"/>
        <v>30</v>
      </c>
      <c r="K48" s="30">
        <f t="shared" si="3"/>
        <v>30</v>
      </c>
      <c r="L48" s="30">
        <f t="shared" si="3"/>
        <v>30</v>
      </c>
      <c r="M48" s="30">
        <f t="shared" si="3"/>
        <v>30</v>
      </c>
      <c r="N48" s="31">
        <f t="shared" si="1"/>
        <v>300</v>
      </c>
    </row>
    <row r="49" spans="1:14" ht="35.4" thickBot="1" x14ac:dyDescent="0.35">
      <c r="A49" s="35">
        <v>38</v>
      </c>
      <c r="B49" s="8" t="s">
        <v>70</v>
      </c>
      <c r="C49" s="36" t="s">
        <v>75</v>
      </c>
      <c r="D49" s="30">
        <v>30</v>
      </c>
      <c r="E49" s="30">
        <f t="shared" si="3"/>
        <v>30</v>
      </c>
      <c r="F49" s="30">
        <f t="shared" si="3"/>
        <v>30</v>
      </c>
      <c r="G49" s="30">
        <f t="shared" si="3"/>
        <v>30</v>
      </c>
      <c r="H49" s="30">
        <f t="shared" si="3"/>
        <v>30</v>
      </c>
      <c r="I49" s="30">
        <f t="shared" si="3"/>
        <v>30</v>
      </c>
      <c r="J49" s="30">
        <f t="shared" si="3"/>
        <v>30</v>
      </c>
      <c r="K49" s="30">
        <f t="shared" si="3"/>
        <v>30</v>
      </c>
      <c r="L49" s="30">
        <f t="shared" si="3"/>
        <v>30</v>
      </c>
      <c r="M49" s="30">
        <f t="shared" si="3"/>
        <v>30</v>
      </c>
      <c r="N49" s="31">
        <f t="shared" si="1"/>
        <v>300</v>
      </c>
    </row>
    <row r="50" spans="1:14" ht="35.4" thickBot="1" x14ac:dyDescent="0.35">
      <c r="A50" s="35">
        <v>39</v>
      </c>
      <c r="B50" s="63" t="s">
        <v>117</v>
      </c>
      <c r="C50" s="62" t="s">
        <v>37</v>
      </c>
      <c r="D50" s="30">
        <v>100</v>
      </c>
      <c r="E50" s="30">
        <f t="shared" si="3"/>
        <v>100</v>
      </c>
      <c r="F50" s="30">
        <f t="shared" si="3"/>
        <v>100</v>
      </c>
      <c r="G50" s="30">
        <f t="shared" si="3"/>
        <v>100</v>
      </c>
      <c r="H50" s="30">
        <f t="shared" si="3"/>
        <v>100</v>
      </c>
      <c r="I50" s="30">
        <f t="shared" si="3"/>
        <v>100</v>
      </c>
      <c r="J50" s="30">
        <f t="shared" si="3"/>
        <v>100</v>
      </c>
      <c r="K50" s="30">
        <f t="shared" si="3"/>
        <v>100</v>
      </c>
      <c r="L50" s="30">
        <f t="shared" si="3"/>
        <v>100</v>
      </c>
      <c r="M50" s="30">
        <f t="shared" si="3"/>
        <v>100</v>
      </c>
      <c r="N50" s="31">
        <f t="shared" si="1"/>
        <v>1000</v>
      </c>
    </row>
    <row r="51" spans="1:14" ht="18" thickBot="1" x14ac:dyDescent="0.35">
      <c r="A51" s="35">
        <v>40</v>
      </c>
      <c r="B51" s="8" t="s">
        <v>81</v>
      </c>
      <c r="C51" s="28" t="s">
        <v>35</v>
      </c>
      <c r="D51" s="30">
        <v>10</v>
      </c>
      <c r="E51" s="30">
        <f t="shared" si="3"/>
        <v>10</v>
      </c>
      <c r="F51" s="30">
        <f t="shared" si="3"/>
        <v>10</v>
      </c>
      <c r="G51" s="30">
        <f t="shared" si="3"/>
        <v>10</v>
      </c>
      <c r="H51" s="30">
        <f t="shared" si="3"/>
        <v>10</v>
      </c>
      <c r="I51" s="30">
        <f t="shared" si="3"/>
        <v>10</v>
      </c>
      <c r="J51" s="30">
        <f t="shared" si="3"/>
        <v>10</v>
      </c>
      <c r="K51" s="30">
        <f t="shared" si="3"/>
        <v>10</v>
      </c>
      <c r="L51" s="30">
        <f t="shared" si="3"/>
        <v>10</v>
      </c>
      <c r="M51" s="30">
        <f t="shared" si="3"/>
        <v>10</v>
      </c>
      <c r="N51" s="31">
        <f t="shared" si="1"/>
        <v>100</v>
      </c>
    </row>
    <row r="52" spans="1:14" ht="35.4" thickBot="1" x14ac:dyDescent="0.35">
      <c r="A52" s="35">
        <v>41</v>
      </c>
      <c r="B52" s="63" t="s">
        <v>105</v>
      </c>
      <c r="C52" s="62" t="s">
        <v>37</v>
      </c>
      <c r="D52" s="30">
        <v>100</v>
      </c>
      <c r="E52" s="30">
        <f t="shared" si="3"/>
        <v>100</v>
      </c>
      <c r="F52" s="30">
        <f t="shared" si="3"/>
        <v>100</v>
      </c>
      <c r="G52" s="30">
        <f t="shared" si="3"/>
        <v>100</v>
      </c>
      <c r="H52" s="30">
        <f t="shared" si="3"/>
        <v>100</v>
      </c>
      <c r="I52" s="30">
        <f t="shared" si="3"/>
        <v>100</v>
      </c>
      <c r="J52" s="30">
        <f t="shared" si="3"/>
        <v>100</v>
      </c>
      <c r="K52" s="30">
        <f t="shared" si="3"/>
        <v>100</v>
      </c>
      <c r="L52" s="30">
        <f t="shared" si="3"/>
        <v>100</v>
      </c>
      <c r="M52" s="30">
        <f t="shared" si="3"/>
        <v>100</v>
      </c>
      <c r="N52" s="31">
        <f t="shared" si="1"/>
        <v>1000</v>
      </c>
    </row>
    <row r="53" spans="1:14" ht="35.4" thickBot="1" x14ac:dyDescent="0.35">
      <c r="A53" s="35">
        <v>42</v>
      </c>
      <c r="B53" s="63" t="s">
        <v>106</v>
      </c>
      <c r="C53" s="62" t="s">
        <v>37</v>
      </c>
      <c r="D53" s="30">
        <v>100</v>
      </c>
      <c r="E53" s="30">
        <f t="shared" si="3"/>
        <v>100</v>
      </c>
      <c r="F53" s="30">
        <f t="shared" si="3"/>
        <v>100</v>
      </c>
      <c r="G53" s="30">
        <f t="shared" si="3"/>
        <v>100</v>
      </c>
      <c r="H53" s="30">
        <f t="shared" si="3"/>
        <v>100</v>
      </c>
      <c r="I53" s="30">
        <f t="shared" si="3"/>
        <v>100</v>
      </c>
      <c r="J53" s="30">
        <f t="shared" si="3"/>
        <v>100</v>
      </c>
      <c r="K53" s="30">
        <f t="shared" si="3"/>
        <v>100</v>
      </c>
      <c r="L53" s="30">
        <f t="shared" si="3"/>
        <v>100</v>
      </c>
      <c r="M53" s="30">
        <f t="shared" si="3"/>
        <v>100</v>
      </c>
      <c r="N53" s="31">
        <f t="shared" si="1"/>
        <v>1000</v>
      </c>
    </row>
    <row r="54" spans="1:14" ht="35.4" thickBot="1" x14ac:dyDescent="0.35">
      <c r="A54" s="35">
        <v>43</v>
      </c>
      <c r="B54" s="63" t="s">
        <v>107</v>
      </c>
      <c r="C54" s="62" t="s">
        <v>37</v>
      </c>
      <c r="D54" s="30">
        <v>100</v>
      </c>
      <c r="E54" s="30">
        <f t="shared" si="3"/>
        <v>100</v>
      </c>
      <c r="F54" s="30">
        <f t="shared" si="3"/>
        <v>100</v>
      </c>
      <c r="G54" s="30">
        <f t="shared" si="3"/>
        <v>100</v>
      </c>
      <c r="H54" s="30">
        <f t="shared" si="3"/>
        <v>100</v>
      </c>
      <c r="I54" s="30">
        <f t="shared" si="3"/>
        <v>100</v>
      </c>
      <c r="J54" s="30">
        <f t="shared" si="3"/>
        <v>100</v>
      </c>
      <c r="K54" s="30">
        <f t="shared" si="3"/>
        <v>100</v>
      </c>
      <c r="L54" s="30">
        <f t="shared" si="3"/>
        <v>100</v>
      </c>
      <c r="M54" s="30">
        <f t="shared" si="3"/>
        <v>100</v>
      </c>
      <c r="N54" s="31">
        <f t="shared" si="1"/>
        <v>1000</v>
      </c>
    </row>
    <row r="55" spans="1:14" ht="52.8" thickBot="1" x14ac:dyDescent="0.35">
      <c r="A55" s="35">
        <v>44</v>
      </c>
      <c r="B55" s="63" t="s">
        <v>108</v>
      </c>
      <c r="C55" s="62" t="s">
        <v>37</v>
      </c>
      <c r="D55" s="30">
        <v>100</v>
      </c>
      <c r="E55" s="30">
        <f t="shared" si="3"/>
        <v>100</v>
      </c>
      <c r="F55" s="30">
        <f t="shared" si="3"/>
        <v>100</v>
      </c>
      <c r="G55" s="30">
        <f t="shared" si="3"/>
        <v>100</v>
      </c>
      <c r="H55" s="30">
        <f t="shared" si="3"/>
        <v>100</v>
      </c>
      <c r="I55" s="30">
        <f t="shared" si="3"/>
        <v>100</v>
      </c>
      <c r="J55" s="30">
        <f t="shared" si="3"/>
        <v>100</v>
      </c>
      <c r="K55" s="30">
        <f t="shared" si="3"/>
        <v>100</v>
      </c>
      <c r="L55" s="30">
        <f t="shared" si="3"/>
        <v>100</v>
      </c>
      <c r="M55" s="30">
        <f t="shared" si="3"/>
        <v>100</v>
      </c>
      <c r="N55" s="31">
        <f t="shared" si="1"/>
        <v>1000</v>
      </c>
    </row>
    <row r="56" spans="1:14" ht="35.4" thickBot="1" x14ac:dyDescent="0.35">
      <c r="A56" s="35">
        <v>45</v>
      </c>
      <c r="B56" s="63" t="s">
        <v>104</v>
      </c>
      <c r="C56" s="62" t="s">
        <v>37</v>
      </c>
      <c r="D56" s="30">
        <v>100</v>
      </c>
      <c r="E56" s="30">
        <f t="shared" si="3"/>
        <v>100</v>
      </c>
      <c r="F56" s="30">
        <f t="shared" si="3"/>
        <v>100</v>
      </c>
      <c r="G56" s="30">
        <f t="shared" si="3"/>
        <v>100</v>
      </c>
      <c r="H56" s="30">
        <f t="shared" si="3"/>
        <v>100</v>
      </c>
      <c r="I56" s="30">
        <f t="shared" si="3"/>
        <v>100</v>
      </c>
      <c r="J56" s="30">
        <f t="shared" si="3"/>
        <v>100</v>
      </c>
      <c r="K56" s="30">
        <f t="shared" si="3"/>
        <v>100</v>
      </c>
      <c r="L56" s="30">
        <f t="shared" si="3"/>
        <v>100</v>
      </c>
      <c r="M56" s="30">
        <f t="shared" si="3"/>
        <v>100</v>
      </c>
      <c r="N56" s="31">
        <f t="shared" si="1"/>
        <v>1000</v>
      </c>
    </row>
    <row r="57" spans="1:14" ht="35.4" thickBot="1" x14ac:dyDescent="0.35">
      <c r="A57" s="35">
        <v>46</v>
      </c>
      <c r="B57" s="63" t="s">
        <v>109</v>
      </c>
      <c r="C57" s="62" t="s">
        <v>37</v>
      </c>
      <c r="D57" s="30">
        <v>100</v>
      </c>
      <c r="E57" s="30">
        <f t="shared" ref="E57:M72" si="4">D57</f>
        <v>100</v>
      </c>
      <c r="F57" s="30">
        <f t="shared" si="4"/>
        <v>100</v>
      </c>
      <c r="G57" s="30">
        <f t="shared" si="4"/>
        <v>100</v>
      </c>
      <c r="H57" s="30">
        <f t="shared" si="4"/>
        <v>100</v>
      </c>
      <c r="I57" s="30">
        <f t="shared" si="4"/>
        <v>100</v>
      </c>
      <c r="J57" s="30">
        <f t="shared" si="4"/>
        <v>100</v>
      </c>
      <c r="K57" s="30">
        <f t="shared" si="4"/>
        <v>100</v>
      </c>
      <c r="L57" s="30">
        <f t="shared" si="4"/>
        <v>100</v>
      </c>
      <c r="M57" s="30">
        <f t="shared" si="4"/>
        <v>100</v>
      </c>
      <c r="N57" s="31">
        <f t="shared" si="1"/>
        <v>1000</v>
      </c>
    </row>
    <row r="58" spans="1:14" ht="35.4" thickBot="1" x14ac:dyDescent="0.35">
      <c r="A58" s="35">
        <v>47</v>
      </c>
      <c r="B58" s="63" t="s">
        <v>110</v>
      </c>
      <c r="C58" s="62" t="s">
        <v>37</v>
      </c>
      <c r="D58" s="30">
        <v>100</v>
      </c>
      <c r="E58" s="30">
        <f t="shared" si="4"/>
        <v>100</v>
      </c>
      <c r="F58" s="30">
        <f t="shared" si="4"/>
        <v>100</v>
      </c>
      <c r="G58" s="30">
        <f t="shared" si="4"/>
        <v>100</v>
      </c>
      <c r="H58" s="30">
        <f t="shared" si="4"/>
        <v>100</v>
      </c>
      <c r="I58" s="30">
        <f t="shared" si="4"/>
        <v>100</v>
      </c>
      <c r="J58" s="30">
        <f t="shared" si="4"/>
        <v>100</v>
      </c>
      <c r="K58" s="30">
        <f t="shared" si="4"/>
        <v>100</v>
      </c>
      <c r="L58" s="30">
        <f t="shared" si="4"/>
        <v>100</v>
      </c>
      <c r="M58" s="30">
        <f t="shared" si="4"/>
        <v>100</v>
      </c>
      <c r="N58" s="31">
        <f t="shared" si="1"/>
        <v>1000</v>
      </c>
    </row>
    <row r="59" spans="1:14" ht="52.8" thickBot="1" x14ac:dyDescent="0.35">
      <c r="A59" s="35">
        <v>48</v>
      </c>
      <c r="B59" s="63" t="s">
        <v>111</v>
      </c>
      <c r="C59" s="62" t="s">
        <v>37</v>
      </c>
      <c r="D59" s="30">
        <v>100</v>
      </c>
      <c r="E59" s="30">
        <f t="shared" si="4"/>
        <v>100</v>
      </c>
      <c r="F59" s="30">
        <f t="shared" si="4"/>
        <v>100</v>
      </c>
      <c r="G59" s="30">
        <f t="shared" si="4"/>
        <v>100</v>
      </c>
      <c r="H59" s="30">
        <f t="shared" si="4"/>
        <v>100</v>
      </c>
      <c r="I59" s="30">
        <f t="shared" si="4"/>
        <v>100</v>
      </c>
      <c r="J59" s="30">
        <f t="shared" si="4"/>
        <v>100</v>
      </c>
      <c r="K59" s="30">
        <f t="shared" si="4"/>
        <v>100</v>
      </c>
      <c r="L59" s="30">
        <f t="shared" si="4"/>
        <v>100</v>
      </c>
      <c r="M59" s="30">
        <f t="shared" si="4"/>
        <v>100</v>
      </c>
      <c r="N59" s="31">
        <f t="shared" si="1"/>
        <v>1000</v>
      </c>
    </row>
    <row r="60" spans="1:14" ht="35.4" thickBot="1" x14ac:dyDescent="0.35">
      <c r="A60" s="35">
        <v>49</v>
      </c>
      <c r="B60" s="63" t="s">
        <v>112</v>
      </c>
      <c r="C60" s="62" t="s">
        <v>37</v>
      </c>
      <c r="D60" s="30">
        <v>100</v>
      </c>
      <c r="E60" s="30">
        <f t="shared" si="4"/>
        <v>100</v>
      </c>
      <c r="F60" s="30">
        <f t="shared" si="4"/>
        <v>100</v>
      </c>
      <c r="G60" s="30">
        <f t="shared" si="4"/>
        <v>100</v>
      </c>
      <c r="H60" s="30">
        <f t="shared" si="4"/>
        <v>100</v>
      </c>
      <c r="I60" s="30">
        <f t="shared" si="4"/>
        <v>100</v>
      </c>
      <c r="J60" s="30">
        <f t="shared" si="4"/>
        <v>100</v>
      </c>
      <c r="K60" s="30">
        <f t="shared" si="4"/>
        <v>100</v>
      </c>
      <c r="L60" s="30">
        <f t="shared" si="4"/>
        <v>100</v>
      </c>
      <c r="M60" s="30">
        <f t="shared" si="4"/>
        <v>100</v>
      </c>
      <c r="N60" s="31">
        <f t="shared" si="1"/>
        <v>1000</v>
      </c>
    </row>
    <row r="61" spans="1:14" ht="35.4" thickBot="1" x14ac:dyDescent="0.35">
      <c r="A61" s="35">
        <v>50</v>
      </c>
      <c r="B61" s="63" t="s">
        <v>113</v>
      </c>
      <c r="C61" s="62" t="s">
        <v>37</v>
      </c>
      <c r="D61" s="30">
        <v>100</v>
      </c>
      <c r="E61" s="30">
        <f t="shared" si="4"/>
        <v>100</v>
      </c>
      <c r="F61" s="30">
        <f t="shared" si="4"/>
        <v>100</v>
      </c>
      <c r="G61" s="30">
        <f t="shared" si="4"/>
        <v>100</v>
      </c>
      <c r="H61" s="30">
        <f t="shared" si="4"/>
        <v>100</v>
      </c>
      <c r="I61" s="30">
        <f t="shared" si="4"/>
        <v>100</v>
      </c>
      <c r="J61" s="30">
        <f t="shared" si="4"/>
        <v>100</v>
      </c>
      <c r="K61" s="30">
        <f t="shared" si="4"/>
        <v>100</v>
      </c>
      <c r="L61" s="30">
        <f t="shared" si="4"/>
        <v>100</v>
      </c>
      <c r="M61" s="30">
        <f t="shared" si="4"/>
        <v>100</v>
      </c>
      <c r="N61" s="31">
        <f t="shared" si="1"/>
        <v>1000</v>
      </c>
    </row>
    <row r="62" spans="1:14" ht="52.8" thickBot="1" x14ac:dyDescent="0.35">
      <c r="A62" s="35">
        <v>51</v>
      </c>
      <c r="B62" s="63" t="s">
        <v>114</v>
      </c>
      <c r="C62" s="62" t="s">
        <v>37</v>
      </c>
      <c r="D62" s="30">
        <v>100</v>
      </c>
      <c r="E62" s="30">
        <f t="shared" si="4"/>
        <v>100</v>
      </c>
      <c r="F62" s="30">
        <f t="shared" si="4"/>
        <v>100</v>
      </c>
      <c r="G62" s="30">
        <f t="shared" si="4"/>
        <v>100</v>
      </c>
      <c r="H62" s="30">
        <f t="shared" si="4"/>
        <v>100</v>
      </c>
      <c r="I62" s="30">
        <f t="shared" si="4"/>
        <v>100</v>
      </c>
      <c r="J62" s="30">
        <f t="shared" si="4"/>
        <v>100</v>
      </c>
      <c r="K62" s="30">
        <f t="shared" si="4"/>
        <v>100</v>
      </c>
      <c r="L62" s="30">
        <f t="shared" si="4"/>
        <v>100</v>
      </c>
      <c r="M62" s="30">
        <f t="shared" si="4"/>
        <v>100</v>
      </c>
      <c r="N62" s="31">
        <f t="shared" si="1"/>
        <v>1000</v>
      </c>
    </row>
    <row r="63" spans="1:14" ht="52.8" thickBot="1" x14ac:dyDescent="0.35">
      <c r="A63" s="35">
        <v>52</v>
      </c>
      <c r="B63" s="63" t="s">
        <v>115</v>
      </c>
      <c r="C63" s="62" t="s">
        <v>37</v>
      </c>
      <c r="D63" s="30">
        <v>100</v>
      </c>
      <c r="E63" s="30">
        <f t="shared" si="4"/>
        <v>100</v>
      </c>
      <c r="F63" s="30">
        <f t="shared" si="4"/>
        <v>100</v>
      </c>
      <c r="G63" s="30">
        <f t="shared" si="4"/>
        <v>100</v>
      </c>
      <c r="H63" s="30">
        <f t="shared" si="4"/>
        <v>100</v>
      </c>
      <c r="I63" s="30">
        <f t="shared" si="4"/>
        <v>100</v>
      </c>
      <c r="J63" s="30">
        <f t="shared" si="4"/>
        <v>100</v>
      </c>
      <c r="K63" s="30">
        <f t="shared" si="4"/>
        <v>100</v>
      </c>
      <c r="L63" s="30">
        <f t="shared" si="4"/>
        <v>100</v>
      </c>
      <c r="M63" s="30">
        <f t="shared" si="4"/>
        <v>100</v>
      </c>
      <c r="N63" s="31">
        <f t="shared" si="1"/>
        <v>1000</v>
      </c>
    </row>
    <row r="64" spans="1:14" ht="35.4" thickBot="1" x14ac:dyDescent="0.35">
      <c r="A64" s="35">
        <v>53</v>
      </c>
      <c r="B64" s="63" t="s">
        <v>116</v>
      </c>
      <c r="C64" s="62" t="s">
        <v>37</v>
      </c>
      <c r="D64" s="30">
        <v>100</v>
      </c>
      <c r="E64" s="30">
        <f t="shared" si="4"/>
        <v>100</v>
      </c>
      <c r="F64" s="30">
        <f t="shared" si="4"/>
        <v>100</v>
      </c>
      <c r="G64" s="30">
        <f t="shared" si="4"/>
        <v>100</v>
      </c>
      <c r="H64" s="30">
        <f t="shared" si="4"/>
        <v>100</v>
      </c>
      <c r="I64" s="30">
        <f t="shared" si="4"/>
        <v>100</v>
      </c>
      <c r="J64" s="30">
        <f t="shared" si="4"/>
        <v>100</v>
      </c>
      <c r="K64" s="30">
        <f t="shared" si="4"/>
        <v>100</v>
      </c>
      <c r="L64" s="30">
        <f t="shared" si="4"/>
        <v>100</v>
      </c>
      <c r="M64" s="30">
        <f t="shared" si="4"/>
        <v>100</v>
      </c>
      <c r="N64" s="31">
        <f t="shared" si="1"/>
        <v>1000</v>
      </c>
    </row>
    <row r="65" spans="1:14" ht="52.8" thickBot="1" x14ac:dyDescent="0.35">
      <c r="A65" s="35">
        <v>54</v>
      </c>
      <c r="B65" s="8" t="s">
        <v>62</v>
      </c>
      <c r="C65" s="28" t="s">
        <v>30</v>
      </c>
      <c r="D65" s="30">
        <v>10</v>
      </c>
      <c r="E65" s="30">
        <f t="shared" si="4"/>
        <v>10</v>
      </c>
      <c r="F65" s="30">
        <f t="shared" si="4"/>
        <v>10</v>
      </c>
      <c r="G65" s="30">
        <f t="shared" si="4"/>
        <v>10</v>
      </c>
      <c r="H65" s="30">
        <f t="shared" si="4"/>
        <v>10</v>
      </c>
      <c r="I65" s="30">
        <f t="shared" si="4"/>
        <v>10</v>
      </c>
      <c r="J65" s="30">
        <f t="shared" si="4"/>
        <v>10</v>
      </c>
      <c r="K65" s="30">
        <f t="shared" si="4"/>
        <v>10</v>
      </c>
      <c r="L65" s="30">
        <f t="shared" si="4"/>
        <v>10</v>
      </c>
      <c r="M65" s="30">
        <f t="shared" si="4"/>
        <v>10</v>
      </c>
      <c r="N65" s="31">
        <f t="shared" si="1"/>
        <v>100</v>
      </c>
    </row>
    <row r="66" spans="1:14" ht="52.8" thickBot="1" x14ac:dyDescent="0.35">
      <c r="A66" s="35">
        <v>55</v>
      </c>
      <c r="B66" s="8" t="s">
        <v>22</v>
      </c>
      <c r="C66" s="28" t="s">
        <v>30</v>
      </c>
      <c r="D66" s="30">
        <v>10</v>
      </c>
      <c r="E66" s="30">
        <f t="shared" si="4"/>
        <v>10</v>
      </c>
      <c r="F66" s="30">
        <f t="shared" si="4"/>
        <v>10</v>
      </c>
      <c r="G66" s="30">
        <f t="shared" si="4"/>
        <v>10</v>
      </c>
      <c r="H66" s="30">
        <f t="shared" si="4"/>
        <v>10</v>
      </c>
      <c r="I66" s="30">
        <f t="shared" si="4"/>
        <v>10</v>
      </c>
      <c r="J66" s="30">
        <f t="shared" si="4"/>
        <v>10</v>
      </c>
      <c r="K66" s="30">
        <f t="shared" si="4"/>
        <v>10</v>
      </c>
      <c r="L66" s="30">
        <f t="shared" si="4"/>
        <v>10</v>
      </c>
      <c r="M66" s="30">
        <f t="shared" si="4"/>
        <v>10</v>
      </c>
      <c r="N66" s="31">
        <f t="shared" si="1"/>
        <v>100</v>
      </c>
    </row>
    <row r="67" spans="1:14" ht="52.8" thickBot="1" x14ac:dyDescent="0.35">
      <c r="A67" s="35">
        <v>56</v>
      </c>
      <c r="B67" s="8" t="s">
        <v>61</v>
      </c>
      <c r="C67" s="28" t="s">
        <v>30</v>
      </c>
      <c r="D67" s="30">
        <v>10</v>
      </c>
      <c r="E67" s="30">
        <f t="shared" si="4"/>
        <v>10</v>
      </c>
      <c r="F67" s="30">
        <f t="shared" si="4"/>
        <v>10</v>
      </c>
      <c r="G67" s="30">
        <f t="shared" si="4"/>
        <v>10</v>
      </c>
      <c r="H67" s="30">
        <f t="shared" si="4"/>
        <v>10</v>
      </c>
      <c r="I67" s="30">
        <f t="shared" si="4"/>
        <v>10</v>
      </c>
      <c r="J67" s="30">
        <f t="shared" si="4"/>
        <v>10</v>
      </c>
      <c r="K67" s="30">
        <f t="shared" si="4"/>
        <v>10</v>
      </c>
      <c r="L67" s="30">
        <f t="shared" si="4"/>
        <v>10</v>
      </c>
      <c r="M67" s="30">
        <f t="shared" si="4"/>
        <v>10</v>
      </c>
      <c r="N67" s="31">
        <f t="shared" si="1"/>
        <v>100</v>
      </c>
    </row>
    <row r="68" spans="1:14" ht="35.4" thickBot="1" x14ac:dyDescent="0.35">
      <c r="A68" s="35">
        <v>57</v>
      </c>
      <c r="B68" s="8" t="s">
        <v>60</v>
      </c>
      <c r="C68" s="28" t="s">
        <v>30</v>
      </c>
      <c r="D68" s="30">
        <v>2</v>
      </c>
      <c r="E68" s="30">
        <f t="shared" si="4"/>
        <v>2</v>
      </c>
      <c r="F68" s="30">
        <f t="shared" si="4"/>
        <v>2</v>
      </c>
      <c r="G68" s="30">
        <f t="shared" si="4"/>
        <v>2</v>
      </c>
      <c r="H68" s="30">
        <f t="shared" si="4"/>
        <v>2</v>
      </c>
      <c r="I68" s="30">
        <f t="shared" si="4"/>
        <v>2</v>
      </c>
      <c r="J68" s="30">
        <f t="shared" si="4"/>
        <v>2</v>
      </c>
      <c r="K68" s="30">
        <f t="shared" si="4"/>
        <v>2</v>
      </c>
      <c r="L68" s="30">
        <f t="shared" si="4"/>
        <v>2</v>
      </c>
      <c r="M68" s="30">
        <f t="shared" si="4"/>
        <v>2</v>
      </c>
      <c r="N68" s="31">
        <f t="shared" si="1"/>
        <v>20</v>
      </c>
    </row>
    <row r="69" spans="1:14" ht="35.4" thickBot="1" x14ac:dyDescent="0.35">
      <c r="A69" s="35">
        <v>58</v>
      </c>
      <c r="B69" s="8" t="s">
        <v>59</v>
      </c>
      <c r="C69" s="28" t="s">
        <v>30</v>
      </c>
      <c r="D69" s="30">
        <v>2</v>
      </c>
      <c r="E69" s="30">
        <f t="shared" si="4"/>
        <v>2</v>
      </c>
      <c r="F69" s="30">
        <f t="shared" si="4"/>
        <v>2</v>
      </c>
      <c r="G69" s="30">
        <f t="shared" si="4"/>
        <v>2</v>
      </c>
      <c r="H69" s="30">
        <f t="shared" si="4"/>
        <v>2</v>
      </c>
      <c r="I69" s="30">
        <f t="shared" si="4"/>
        <v>2</v>
      </c>
      <c r="J69" s="30">
        <f t="shared" si="4"/>
        <v>2</v>
      </c>
      <c r="K69" s="30">
        <f t="shared" si="4"/>
        <v>2</v>
      </c>
      <c r="L69" s="30">
        <f t="shared" si="4"/>
        <v>2</v>
      </c>
      <c r="M69" s="30">
        <f t="shared" si="4"/>
        <v>2</v>
      </c>
      <c r="N69" s="31">
        <f t="shared" si="1"/>
        <v>20</v>
      </c>
    </row>
    <row r="70" spans="1:14" ht="35.4" thickBot="1" x14ac:dyDescent="0.35">
      <c r="A70" s="35">
        <v>59</v>
      </c>
      <c r="B70" s="8" t="s">
        <v>58</v>
      </c>
      <c r="C70" s="28" t="s">
        <v>30</v>
      </c>
      <c r="D70" s="30">
        <v>2</v>
      </c>
      <c r="E70" s="30">
        <f t="shared" si="4"/>
        <v>2</v>
      </c>
      <c r="F70" s="30">
        <f t="shared" si="4"/>
        <v>2</v>
      </c>
      <c r="G70" s="30">
        <f t="shared" si="4"/>
        <v>2</v>
      </c>
      <c r="H70" s="30">
        <f t="shared" si="4"/>
        <v>2</v>
      </c>
      <c r="I70" s="30">
        <f t="shared" si="4"/>
        <v>2</v>
      </c>
      <c r="J70" s="30">
        <f t="shared" si="4"/>
        <v>2</v>
      </c>
      <c r="K70" s="30">
        <f t="shared" si="4"/>
        <v>2</v>
      </c>
      <c r="L70" s="30">
        <f t="shared" si="4"/>
        <v>2</v>
      </c>
      <c r="M70" s="30">
        <f t="shared" si="4"/>
        <v>2</v>
      </c>
      <c r="N70" s="31">
        <f t="shared" si="1"/>
        <v>20</v>
      </c>
    </row>
    <row r="71" spans="1:14" ht="35.4" thickBot="1" x14ac:dyDescent="0.35">
      <c r="A71" s="35">
        <v>60</v>
      </c>
      <c r="B71" s="8" t="s">
        <v>57</v>
      </c>
      <c r="C71" s="28" t="s">
        <v>37</v>
      </c>
      <c r="D71" s="30">
        <v>5</v>
      </c>
      <c r="E71" s="30">
        <f t="shared" si="4"/>
        <v>5</v>
      </c>
      <c r="F71" s="30">
        <f t="shared" si="4"/>
        <v>5</v>
      </c>
      <c r="G71" s="30">
        <f t="shared" si="4"/>
        <v>5</v>
      </c>
      <c r="H71" s="30">
        <f t="shared" si="4"/>
        <v>5</v>
      </c>
      <c r="I71" s="30">
        <f t="shared" si="4"/>
        <v>5</v>
      </c>
      <c r="J71" s="30">
        <f t="shared" si="4"/>
        <v>5</v>
      </c>
      <c r="K71" s="30">
        <f t="shared" si="4"/>
        <v>5</v>
      </c>
      <c r="L71" s="30">
        <f t="shared" si="4"/>
        <v>5</v>
      </c>
      <c r="M71" s="30">
        <f t="shared" si="4"/>
        <v>5</v>
      </c>
      <c r="N71" s="31">
        <f t="shared" si="1"/>
        <v>50</v>
      </c>
    </row>
    <row r="72" spans="1:14" ht="35.4" thickBot="1" x14ac:dyDescent="0.35">
      <c r="A72" s="35">
        <v>61</v>
      </c>
      <c r="B72" s="8" t="s">
        <v>89</v>
      </c>
      <c r="C72" s="28" t="s">
        <v>37</v>
      </c>
      <c r="D72" s="30">
        <v>5</v>
      </c>
      <c r="E72" s="30">
        <f t="shared" si="4"/>
        <v>5</v>
      </c>
      <c r="F72" s="30">
        <f t="shared" si="4"/>
        <v>5</v>
      </c>
      <c r="G72" s="30">
        <f t="shared" si="4"/>
        <v>5</v>
      </c>
      <c r="H72" s="30">
        <f t="shared" si="4"/>
        <v>5</v>
      </c>
      <c r="I72" s="30">
        <f t="shared" si="4"/>
        <v>5</v>
      </c>
      <c r="J72" s="30">
        <f t="shared" si="4"/>
        <v>5</v>
      </c>
      <c r="K72" s="30">
        <f t="shared" si="4"/>
        <v>5</v>
      </c>
      <c r="L72" s="30">
        <f t="shared" si="4"/>
        <v>5</v>
      </c>
      <c r="M72" s="30">
        <f t="shared" si="4"/>
        <v>5</v>
      </c>
      <c r="N72" s="31">
        <f t="shared" si="1"/>
        <v>50</v>
      </c>
    </row>
    <row r="73" spans="1:14" ht="35.4" thickBot="1" x14ac:dyDescent="0.35">
      <c r="A73" s="35">
        <v>62</v>
      </c>
      <c r="B73" s="63" t="s">
        <v>118</v>
      </c>
      <c r="C73" s="62" t="s">
        <v>37</v>
      </c>
      <c r="D73" s="30">
        <v>60</v>
      </c>
      <c r="E73" s="30">
        <f t="shared" ref="E73:M87" si="5">D73</f>
        <v>60</v>
      </c>
      <c r="F73" s="30">
        <f t="shared" si="5"/>
        <v>60</v>
      </c>
      <c r="G73" s="30">
        <f t="shared" si="5"/>
        <v>60</v>
      </c>
      <c r="H73" s="30">
        <f t="shared" si="5"/>
        <v>60</v>
      </c>
      <c r="I73" s="30">
        <f t="shared" si="5"/>
        <v>60</v>
      </c>
      <c r="J73" s="30">
        <f t="shared" si="5"/>
        <v>60</v>
      </c>
      <c r="K73" s="30">
        <f t="shared" si="5"/>
        <v>60</v>
      </c>
      <c r="L73" s="30">
        <f t="shared" si="5"/>
        <v>60</v>
      </c>
      <c r="M73" s="30">
        <f t="shared" si="5"/>
        <v>60</v>
      </c>
      <c r="N73" s="31">
        <f t="shared" si="1"/>
        <v>600</v>
      </c>
    </row>
    <row r="74" spans="1:14" ht="35.4" thickBot="1" x14ac:dyDescent="0.35">
      <c r="A74" s="35">
        <v>63</v>
      </c>
      <c r="B74" s="63" t="s">
        <v>119</v>
      </c>
      <c r="C74" s="62" t="s">
        <v>37</v>
      </c>
      <c r="D74" s="30">
        <v>60</v>
      </c>
      <c r="E74" s="30">
        <f t="shared" si="5"/>
        <v>60</v>
      </c>
      <c r="F74" s="30">
        <f t="shared" si="5"/>
        <v>60</v>
      </c>
      <c r="G74" s="30">
        <f t="shared" si="5"/>
        <v>60</v>
      </c>
      <c r="H74" s="30">
        <f t="shared" si="5"/>
        <v>60</v>
      </c>
      <c r="I74" s="30">
        <f t="shared" si="5"/>
        <v>60</v>
      </c>
      <c r="J74" s="30">
        <f t="shared" si="5"/>
        <v>60</v>
      </c>
      <c r="K74" s="30">
        <f t="shared" si="5"/>
        <v>60</v>
      </c>
      <c r="L74" s="30">
        <f t="shared" si="5"/>
        <v>60</v>
      </c>
      <c r="M74" s="30">
        <f t="shared" si="5"/>
        <v>60</v>
      </c>
      <c r="N74" s="31">
        <f t="shared" si="1"/>
        <v>600</v>
      </c>
    </row>
    <row r="75" spans="1:14" ht="35.4" thickBot="1" x14ac:dyDescent="0.35">
      <c r="A75" s="35">
        <v>64</v>
      </c>
      <c r="B75" s="8" t="s">
        <v>41</v>
      </c>
      <c r="C75" s="28" t="s">
        <v>30</v>
      </c>
      <c r="D75" s="30">
        <v>10</v>
      </c>
      <c r="E75" s="30">
        <f t="shared" si="5"/>
        <v>10</v>
      </c>
      <c r="F75" s="30">
        <f t="shared" si="5"/>
        <v>10</v>
      </c>
      <c r="G75" s="30">
        <f t="shared" si="5"/>
        <v>10</v>
      </c>
      <c r="H75" s="30">
        <f t="shared" si="5"/>
        <v>10</v>
      </c>
      <c r="I75" s="30">
        <f t="shared" si="5"/>
        <v>10</v>
      </c>
      <c r="J75" s="30">
        <f t="shared" si="5"/>
        <v>10</v>
      </c>
      <c r="K75" s="30">
        <f t="shared" si="5"/>
        <v>10</v>
      </c>
      <c r="L75" s="30">
        <f t="shared" si="5"/>
        <v>10</v>
      </c>
      <c r="M75" s="30">
        <f t="shared" si="5"/>
        <v>10</v>
      </c>
      <c r="N75" s="31">
        <f t="shared" ref="N75:N106" si="6">SUM(D75:M75)</f>
        <v>100</v>
      </c>
    </row>
    <row r="76" spans="1:14" ht="18" thickBot="1" x14ac:dyDescent="0.35">
      <c r="A76" s="35">
        <v>65</v>
      </c>
      <c r="B76" s="63" t="s">
        <v>47</v>
      </c>
      <c r="C76" s="62" t="s">
        <v>37</v>
      </c>
      <c r="D76" s="30">
        <v>100</v>
      </c>
      <c r="E76" s="30">
        <f t="shared" si="5"/>
        <v>100</v>
      </c>
      <c r="F76" s="30">
        <f t="shared" si="5"/>
        <v>100</v>
      </c>
      <c r="G76" s="30">
        <f t="shared" si="5"/>
        <v>100</v>
      </c>
      <c r="H76" s="30">
        <f t="shared" si="5"/>
        <v>100</v>
      </c>
      <c r="I76" s="30">
        <f t="shared" si="5"/>
        <v>100</v>
      </c>
      <c r="J76" s="30">
        <f t="shared" si="5"/>
        <v>100</v>
      </c>
      <c r="K76" s="30">
        <f t="shared" si="5"/>
        <v>100</v>
      </c>
      <c r="L76" s="30">
        <f t="shared" si="5"/>
        <v>100</v>
      </c>
      <c r="M76" s="30">
        <f t="shared" si="5"/>
        <v>100</v>
      </c>
      <c r="N76" s="31">
        <f t="shared" si="6"/>
        <v>1000</v>
      </c>
    </row>
    <row r="77" spans="1:14" ht="18" thickBot="1" x14ac:dyDescent="0.35">
      <c r="A77" s="35">
        <v>66</v>
      </c>
      <c r="B77" s="63" t="s">
        <v>48</v>
      </c>
      <c r="C77" s="62" t="s">
        <v>37</v>
      </c>
      <c r="D77" s="30">
        <v>100</v>
      </c>
      <c r="E77" s="30">
        <f t="shared" si="5"/>
        <v>100</v>
      </c>
      <c r="F77" s="30">
        <f t="shared" si="5"/>
        <v>100</v>
      </c>
      <c r="G77" s="30">
        <f t="shared" si="5"/>
        <v>100</v>
      </c>
      <c r="H77" s="30">
        <f t="shared" si="5"/>
        <v>100</v>
      </c>
      <c r="I77" s="30">
        <f t="shared" si="5"/>
        <v>100</v>
      </c>
      <c r="J77" s="30">
        <f t="shared" si="5"/>
        <v>100</v>
      </c>
      <c r="K77" s="30">
        <f t="shared" si="5"/>
        <v>100</v>
      </c>
      <c r="L77" s="30">
        <f t="shared" si="5"/>
        <v>100</v>
      </c>
      <c r="M77" s="30">
        <f t="shared" si="5"/>
        <v>100</v>
      </c>
      <c r="N77" s="31">
        <f t="shared" si="6"/>
        <v>1000</v>
      </c>
    </row>
    <row r="78" spans="1:14" ht="18" thickBot="1" x14ac:dyDescent="0.35">
      <c r="A78" s="35">
        <v>67</v>
      </c>
      <c r="B78" s="63" t="s">
        <v>49</v>
      </c>
      <c r="C78" s="62" t="s">
        <v>37</v>
      </c>
      <c r="D78" s="30">
        <v>100</v>
      </c>
      <c r="E78" s="30">
        <f t="shared" si="5"/>
        <v>100</v>
      </c>
      <c r="F78" s="30">
        <f t="shared" si="5"/>
        <v>100</v>
      </c>
      <c r="G78" s="30">
        <f t="shared" si="5"/>
        <v>100</v>
      </c>
      <c r="H78" s="30">
        <f t="shared" si="5"/>
        <v>100</v>
      </c>
      <c r="I78" s="30">
        <f t="shared" si="5"/>
        <v>100</v>
      </c>
      <c r="J78" s="30">
        <f t="shared" si="5"/>
        <v>100</v>
      </c>
      <c r="K78" s="30">
        <f t="shared" si="5"/>
        <v>100</v>
      </c>
      <c r="L78" s="30">
        <f t="shared" si="5"/>
        <v>100</v>
      </c>
      <c r="M78" s="30">
        <f t="shared" si="5"/>
        <v>100</v>
      </c>
      <c r="N78" s="31">
        <f t="shared" si="6"/>
        <v>1000</v>
      </c>
    </row>
    <row r="79" spans="1:14" ht="18" thickBot="1" x14ac:dyDescent="0.35">
      <c r="A79" s="35">
        <v>68</v>
      </c>
      <c r="B79" s="63" t="s">
        <v>50</v>
      </c>
      <c r="C79" s="62" t="s">
        <v>37</v>
      </c>
      <c r="D79" s="30">
        <v>100</v>
      </c>
      <c r="E79" s="30">
        <f t="shared" si="5"/>
        <v>100</v>
      </c>
      <c r="F79" s="30">
        <f t="shared" si="5"/>
        <v>100</v>
      </c>
      <c r="G79" s="30">
        <f t="shared" si="5"/>
        <v>100</v>
      </c>
      <c r="H79" s="30">
        <f t="shared" si="5"/>
        <v>100</v>
      </c>
      <c r="I79" s="30">
        <f t="shared" si="5"/>
        <v>100</v>
      </c>
      <c r="J79" s="30">
        <f t="shared" si="5"/>
        <v>100</v>
      </c>
      <c r="K79" s="30">
        <f t="shared" si="5"/>
        <v>100</v>
      </c>
      <c r="L79" s="30">
        <f t="shared" si="5"/>
        <v>100</v>
      </c>
      <c r="M79" s="30">
        <f t="shared" si="5"/>
        <v>100</v>
      </c>
      <c r="N79" s="31">
        <f t="shared" si="6"/>
        <v>1000</v>
      </c>
    </row>
    <row r="80" spans="1:14" ht="24" customHeight="1" thickBot="1" x14ac:dyDescent="0.35">
      <c r="A80" s="35">
        <v>69</v>
      </c>
      <c r="B80" s="63" t="s">
        <v>43</v>
      </c>
      <c r="C80" s="62" t="s">
        <v>37</v>
      </c>
      <c r="D80" s="30">
        <v>100</v>
      </c>
      <c r="E80" s="30">
        <f t="shared" si="5"/>
        <v>100</v>
      </c>
      <c r="F80" s="30">
        <f t="shared" si="5"/>
        <v>100</v>
      </c>
      <c r="G80" s="30">
        <f t="shared" si="5"/>
        <v>100</v>
      </c>
      <c r="H80" s="30">
        <f t="shared" si="5"/>
        <v>100</v>
      </c>
      <c r="I80" s="30">
        <f t="shared" si="5"/>
        <v>100</v>
      </c>
      <c r="J80" s="30">
        <f t="shared" si="5"/>
        <v>100</v>
      </c>
      <c r="K80" s="30">
        <f t="shared" si="5"/>
        <v>100</v>
      </c>
      <c r="L80" s="30">
        <f t="shared" si="5"/>
        <v>100</v>
      </c>
      <c r="M80" s="30">
        <f t="shared" si="5"/>
        <v>100</v>
      </c>
      <c r="N80" s="31">
        <f t="shared" si="6"/>
        <v>1000</v>
      </c>
    </row>
    <row r="81" spans="1:14" ht="24" customHeight="1" thickBot="1" x14ac:dyDescent="0.35">
      <c r="A81" s="35">
        <v>70</v>
      </c>
      <c r="B81" s="63" t="s">
        <v>44</v>
      </c>
      <c r="C81" s="62" t="s">
        <v>37</v>
      </c>
      <c r="D81" s="30">
        <v>100</v>
      </c>
      <c r="E81" s="30">
        <f t="shared" si="5"/>
        <v>100</v>
      </c>
      <c r="F81" s="30">
        <f t="shared" si="5"/>
        <v>100</v>
      </c>
      <c r="G81" s="30">
        <f t="shared" si="5"/>
        <v>100</v>
      </c>
      <c r="H81" s="30">
        <f t="shared" si="5"/>
        <v>100</v>
      </c>
      <c r="I81" s="30">
        <f t="shared" si="5"/>
        <v>100</v>
      </c>
      <c r="J81" s="30">
        <f t="shared" si="5"/>
        <v>100</v>
      </c>
      <c r="K81" s="30">
        <f t="shared" si="5"/>
        <v>100</v>
      </c>
      <c r="L81" s="30">
        <f t="shared" si="5"/>
        <v>100</v>
      </c>
      <c r="M81" s="30">
        <f t="shared" si="5"/>
        <v>100</v>
      </c>
      <c r="N81" s="31">
        <f t="shared" si="6"/>
        <v>1000</v>
      </c>
    </row>
    <row r="82" spans="1:14" ht="24" customHeight="1" thickBot="1" x14ac:dyDescent="0.35">
      <c r="A82" s="35">
        <v>71</v>
      </c>
      <c r="B82" s="63" t="s">
        <v>82</v>
      </c>
      <c r="C82" s="62" t="s">
        <v>37</v>
      </c>
      <c r="D82" s="30">
        <v>100</v>
      </c>
      <c r="E82" s="30">
        <f t="shared" si="5"/>
        <v>100</v>
      </c>
      <c r="F82" s="30">
        <f t="shared" si="5"/>
        <v>100</v>
      </c>
      <c r="G82" s="30">
        <f t="shared" si="5"/>
        <v>100</v>
      </c>
      <c r="H82" s="30">
        <f t="shared" si="5"/>
        <v>100</v>
      </c>
      <c r="I82" s="30">
        <f t="shared" si="5"/>
        <v>100</v>
      </c>
      <c r="J82" s="30">
        <f t="shared" si="5"/>
        <v>100</v>
      </c>
      <c r="K82" s="30">
        <f t="shared" si="5"/>
        <v>100</v>
      </c>
      <c r="L82" s="30">
        <f t="shared" si="5"/>
        <v>100</v>
      </c>
      <c r="M82" s="30">
        <f t="shared" si="5"/>
        <v>100</v>
      </c>
      <c r="N82" s="31">
        <f t="shared" si="6"/>
        <v>1000</v>
      </c>
    </row>
    <row r="83" spans="1:14" ht="24" customHeight="1" thickBot="1" x14ac:dyDescent="0.35">
      <c r="A83" s="35">
        <v>72</v>
      </c>
      <c r="B83" s="63" t="s">
        <v>45</v>
      </c>
      <c r="C83" s="62" t="s">
        <v>37</v>
      </c>
      <c r="D83" s="30">
        <v>100</v>
      </c>
      <c r="E83" s="30">
        <f t="shared" si="5"/>
        <v>100</v>
      </c>
      <c r="F83" s="30">
        <f t="shared" si="5"/>
        <v>100</v>
      </c>
      <c r="G83" s="30">
        <f t="shared" si="5"/>
        <v>100</v>
      </c>
      <c r="H83" s="30">
        <f t="shared" si="5"/>
        <v>100</v>
      </c>
      <c r="I83" s="30">
        <f t="shared" si="5"/>
        <v>100</v>
      </c>
      <c r="J83" s="30">
        <f t="shared" si="5"/>
        <v>100</v>
      </c>
      <c r="K83" s="30">
        <f t="shared" si="5"/>
        <v>100</v>
      </c>
      <c r="L83" s="30">
        <f t="shared" si="5"/>
        <v>100</v>
      </c>
      <c r="M83" s="30">
        <f t="shared" si="5"/>
        <v>100</v>
      </c>
      <c r="N83" s="31">
        <f t="shared" si="6"/>
        <v>1000</v>
      </c>
    </row>
    <row r="84" spans="1:14" ht="18" thickBot="1" x14ac:dyDescent="0.35">
      <c r="A84" s="35">
        <v>73</v>
      </c>
      <c r="B84" s="63" t="s">
        <v>46</v>
      </c>
      <c r="C84" s="62" t="s">
        <v>37</v>
      </c>
      <c r="D84" s="30">
        <v>100</v>
      </c>
      <c r="E84" s="30">
        <f t="shared" si="5"/>
        <v>100</v>
      </c>
      <c r="F84" s="30">
        <f t="shared" si="5"/>
        <v>100</v>
      </c>
      <c r="G84" s="30">
        <f t="shared" si="5"/>
        <v>100</v>
      </c>
      <c r="H84" s="30">
        <f t="shared" si="5"/>
        <v>100</v>
      </c>
      <c r="I84" s="30">
        <f t="shared" si="5"/>
        <v>100</v>
      </c>
      <c r="J84" s="30">
        <f t="shared" si="5"/>
        <v>100</v>
      </c>
      <c r="K84" s="30">
        <f t="shared" si="5"/>
        <v>100</v>
      </c>
      <c r="L84" s="30">
        <f t="shared" si="5"/>
        <v>100</v>
      </c>
      <c r="M84" s="30">
        <f t="shared" si="5"/>
        <v>100</v>
      </c>
      <c r="N84" s="31">
        <f t="shared" si="6"/>
        <v>1000</v>
      </c>
    </row>
    <row r="85" spans="1:14" ht="35.4" thickBot="1" x14ac:dyDescent="0.35">
      <c r="A85" s="35">
        <v>74</v>
      </c>
      <c r="B85" s="63" t="s">
        <v>56</v>
      </c>
      <c r="C85" s="62" t="s">
        <v>37</v>
      </c>
      <c r="D85" s="30">
        <v>100</v>
      </c>
      <c r="E85" s="30">
        <f t="shared" si="5"/>
        <v>100</v>
      </c>
      <c r="F85" s="30">
        <f t="shared" si="5"/>
        <v>100</v>
      </c>
      <c r="G85" s="30">
        <f t="shared" si="5"/>
        <v>100</v>
      </c>
      <c r="H85" s="30">
        <f t="shared" si="5"/>
        <v>100</v>
      </c>
      <c r="I85" s="30">
        <f t="shared" si="5"/>
        <v>100</v>
      </c>
      <c r="J85" s="30">
        <f t="shared" si="5"/>
        <v>100</v>
      </c>
      <c r="K85" s="30">
        <f t="shared" si="5"/>
        <v>100</v>
      </c>
      <c r="L85" s="30">
        <f t="shared" si="5"/>
        <v>100</v>
      </c>
      <c r="M85" s="30">
        <f t="shared" si="5"/>
        <v>100</v>
      </c>
      <c r="N85" s="31">
        <f t="shared" si="6"/>
        <v>1000</v>
      </c>
    </row>
    <row r="86" spans="1:14" ht="18" thickBot="1" x14ac:dyDescent="0.35">
      <c r="A86" s="35">
        <v>75</v>
      </c>
      <c r="B86" s="63" t="s">
        <v>120</v>
      </c>
      <c r="C86" s="62" t="s">
        <v>37</v>
      </c>
      <c r="D86" s="30">
        <v>100</v>
      </c>
      <c r="E86" s="30">
        <f t="shared" si="5"/>
        <v>100</v>
      </c>
      <c r="F86" s="30">
        <f t="shared" si="5"/>
        <v>100</v>
      </c>
      <c r="G86" s="30">
        <f t="shared" si="5"/>
        <v>100</v>
      </c>
      <c r="H86" s="30">
        <f t="shared" si="5"/>
        <v>100</v>
      </c>
      <c r="I86" s="30">
        <f t="shared" si="5"/>
        <v>100</v>
      </c>
      <c r="J86" s="30">
        <f t="shared" si="5"/>
        <v>100</v>
      </c>
      <c r="K86" s="30">
        <f t="shared" si="5"/>
        <v>100</v>
      </c>
      <c r="L86" s="30">
        <f t="shared" si="5"/>
        <v>100</v>
      </c>
      <c r="M86" s="30">
        <f t="shared" si="5"/>
        <v>100</v>
      </c>
      <c r="N86" s="31">
        <f t="shared" si="6"/>
        <v>1000</v>
      </c>
    </row>
    <row r="87" spans="1:14" ht="18" thickBot="1" x14ac:dyDescent="0.35">
      <c r="A87" s="35">
        <v>76</v>
      </c>
      <c r="B87" s="63" t="s">
        <v>121</v>
      </c>
      <c r="C87" s="62" t="s">
        <v>37</v>
      </c>
      <c r="D87" s="30">
        <v>150</v>
      </c>
      <c r="E87" s="30">
        <f t="shared" si="5"/>
        <v>150</v>
      </c>
      <c r="F87" s="30">
        <f t="shared" si="5"/>
        <v>150</v>
      </c>
      <c r="G87" s="30">
        <f t="shared" si="5"/>
        <v>150</v>
      </c>
      <c r="H87" s="30">
        <f t="shared" si="5"/>
        <v>150</v>
      </c>
      <c r="I87" s="30">
        <f t="shared" si="5"/>
        <v>150</v>
      </c>
      <c r="J87" s="30">
        <f t="shared" si="5"/>
        <v>150</v>
      </c>
      <c r="K87" s="30">
        <f t="shared" si="5"/>
        <v>150</v>
      </c>
      <c r="L87" s="30">
        <f t="shared" si="5"/>
        <v>150</v>
      </c>
      <c r="M87" s="30">
        <f t="shared" si="5"/>
        <v>150</v>
      </c>
      <c r="N87" s="31">
        <f t="shared" si="6"/>
        <v>1500</v>
      </c>
    </row>
    <row r="88" spans="1:14" ht="18" thickBot="1" x14ac:dyDescent="0.35">
      <c r="A88" s="35">
        <v>77</v>
      </c>
      <c r="B88" s="63" t="s">
        <v>122</v>
      </c>
      <c r="C88" s="62" t="s">
        <v>37</v>
      </c>
      <c r="D88" s="30">
        <v>150</v>
      </c>
      <c r="E88" s="30">
        <f t="shared" ref="E88:M103" si="7">D88</f>
        <v>150</v>
      </c>
      <c r="F88" s="30">
        <f t="shared" si="7"/>
        <v>150</v>
      </c>
      <c r="G88" s="30">
        <f t="shared" si="7"/>
        <v>150</v>
      </c>
      <c r="H88" s="30">
        <f t="shared" si="7"/>
        <v>150</v>
      </c>
      <c r="I88" s="30">
        <f t="shared" si="7"/>
        <v>150</v>
      </c>
      <c r="J88" s="30">
        <f t="shared" si="7"/>
        <v>150</v>
      </c>
      <c r="K88" s="30">
        <f t="shared" si="7"/>
        <v>150</v>
      </c>
      <c r="L88" s="30">
        <f t="shared" si="7"/>
        <v>150</v>
      </c>
      <c r="M88" s="30">
        <f t="shared" si="7"/>
        <v>150</v>
      </c>
      <c r="N88" s="31">
        <f t="shared" si="6"/>
        <v>1500</v>
      </c>
    </row>
    <row r="89" spans="1:14" ht="26.25" customHeight="1" thickBot="1" x14ac:dyDescent="0.35">
      <c r="A89" s="35">
        <v>78</v>
      </c>
      <c r="B89" s="63" t="s">
        <v>123</v>
      </c>
      <c r="C89" s="62" t="s">
        <v>37</v>
      </c>
      <c r="D89" s="30">
        <v>150</v>
      </c>
      <c r="E89" s="30">
        <f t="shared" si="7"/>
        <v>150</v>
      </c>
      <c r="F89" s="30">
        <f t="shared" si="7"/>
        <v>150</v>
      </c>
      <c r="G89" s="30">
        <f t="shared" si="7"/>
        <v>150</v>
      </c>
      <c r="H89" s="30">
        <f t="shared" si="7"/>
        <v>150</v>
      </c>
      <c r="I89" s="30">
        <f t="shared" si="7"/>
        <v>150</v>
      </c>
      <c r="J89" s="30">
        <f t="shared" si="7"/>
        <v>150</v>
      </c>
      <c r="K89" s="30">
        <f t="shared" si="7"/>
        <v>150</v>
      </c>
      <c r="L89" s="30">
        <f t="shared" si="7"/>
        <v>150</v>
      </c>
      <c r="M89" s="30">
        <f t="shared" si="7"/>
        <v>150</v>
      </c>
      <c r="N89" s="31">
        <f t="shared" si="6"/>
        <v>1500</v>
      </c>
    </row>
    <row r="90" spans="1:14" ht="26.25" customHeight="1" thickBot="1" x14ac:dyDescent="0.35">
      <c r="A90" s="35">
        <v>79</v>
      </c>
      <c r="B90" s="37" t="s">
        <v>55</v>
      </c>
      <c r="C90" s="28" t="s">
        <v>30</v>
      </c>
      <c r="D90" s="30">
        <v>3</v>
      </c>
      <c r="E90" s="30">
        <f t="shared" si="7"/>
        <v>3</v>
      </c>
      <c r="F90" s="30">
        <f t="shared" si="7"/>
        <v>3</v>
      </c>
      <c r="G90" s="30">
        <f t="shared" si="7"/>
        <v>3</v>
      </c>
      <c r="H90" s="30">
        <f t="shared" si="7"/>
        <v>3</v>
      </c>
      <c r="I90" s="30">
        <f t="shared" si="7"/>
        <v>3</v>
      </c>
      <c r="J90" s="30">
        <f t="shared" si="7"/>
        <v>3</v>
      </c>
      <c r="K90" s="30">
        <f t="shared" si="7"/>
        <v>3</v>
      </c>
      <c r="L90" s="30">
        <f t="shared" si="7"/>
        <v>3</v>
      </c>
      <c r="M90" s="30">
        <f t="shared" si="7"/>
        <v>3</v>
      </c>
      <c r="N90" s="31">
        <f t="shared" si="6"/>
        <v>30</v>
      </c>
    </row>
    <row r="91" spans="1:14" ht="35.4" thickBot="1" x14ac:dyDescent="0.35">
      <c r="A91" s="35">
        <v>80</v>
      </c>
      <c r="B91" s="37" t="s">
        <v>54</v>
      </c>
      <c r="C91" s="28" t="s">
        <v>30</v>
      </c>
      <c r="D91" s="30">
        <v>3</v>
      </c>
      <c r="E91" s="30">
        <f t="shared" si="7"/>
        <v>3</v>
      </c>
      <c r="F91" s="30">
        <f t="shared" si="7"/>
        <v>3</v>
      </c>
      <c r="G91" s="30">
        <f t="shared" si="7"/>
        <v>3</v>
      </c>
      <c r="H91" s="30">
        <f t="shared" si="7"/>
        <v>3</v>
      </c>
      <c r="I91" s="30">
        <f t="shared" si="7"/>
        <v>3</v>
      </c>
      <c r="J91" s="30">
        <f t="shared" si="7"/>
        <v>3</v>
      </c>
      <c r="K91" s="30">
        <f t="shared" si="7"/>
        <v>3</v>
      </c>
      <c r="L91" s="30">
        <f t="shared" si="7"/>
        <v>3</v>
      </c>
      <c r="M91" s="30">
        <f t="shared" si="7"/>
        <v>3</v>
      </c>
      <c r="N91" s="31">
        <f t="shared" si="6"/>
        <v>30</v>
      </c>
    </row>
    <row r="92" spans="1:14" ht="18" thickBot="1" x14ac:dyDescent="0.35">
      <c r="A92" s="35">
        <v>81</v>
      </c>
      <c r="B92" s="8" t="s">
        <v>21</v>
      </c>
      <c r="C92" s="28" t="s">
        <v>30</v>
      </c>
      <c r="D92" s="30">
        <v>3</v>
      </c>
      <c r="E92" s="30">
        <f t="shared" si="7"/>
        <v>3</v>
      </c>
      <c r="F92" s="30">
        <f t="shared" si="7"/>
        <v>3</v>
      </c>
      <c r="G92" s="30">
        <f t="shared" si="7"/>
        <v>3</v>
      </c>
      <c r="H92" s="30">
        <f t="shared" si="7"/>
        <v>3</v>
      </c>
      <c r="I92" s="30">
        <f t="shared" si="7"/>
        <v>3</v>
      </c>
      <c r="J92" s="30">
        <f t="shared" si="7"/>
        <v>3</v>
      </c>
      <c r="K92" s="30">
        <f t="shared" si="7"/>
        <v>3</v>
      </c>
      <c r="L92" s="30">
        <f t="shared" si="7"/>
        <v>3</v>
      </c>
      <c r="M92" s="30">
        <f t="shared" si="7"/>
        <v>3</v>
      </c>
      <c r="N92" s="31">
        <f t="shared" si="6"/>
        <v>30</v>
      </c>
    </row>
    <row r="93" spans="1:14" ht="35.4" thickBot="1" x14ac:dyDescent="0.35">
      <c r="A93" s="35">
        <v>82</v>
      </c>
      <c r="B93" s="8" t="s">
        <v>53</v>
      </c>
      <c r="C93" s="28" t="s">
        <v>30</v>
      </c>
      <c r="D93" s="30">
        <v>3</v>
      </c>
      <c r="E93" s="30">
        <f t="shared" si="7"/>
        <v>3</v>
      </c>
      <c r="F93" s="30">
        <f t="shared" si="7"/>
        <v>3</v>
      </c>
      <c r="G93" s="30">
        <f t="shared" si="7"/>
        <v>3</v>
      </c>
      <c r="H93" s="30">
        <f t="shared" si="7"/>
        <v>3</v>
      </c>
      <c r="I93" s="30">
        <f t="shared" si="7"/>
        <v>3</v>
      </c>
      <c r="J93" s="30">
        <f t="shared" si="7"/>
        <v>3</v>
      </c>
      <c r="K93" s="30">
        <f t="shared" si="7"/>
        <v>3</v>
      </c>
      <c r="L93" s="30">
        <f t="shared" si="7"/>
        <v>3</v>
      </c>
      <c r="M93" s="30">
        <f t="shared" si="7"/>
        <v>3</v>
      </c>
      <c r="N93" s="31">
        <f t="shared" si="6"/>
        <v>30</v>
      </c>
    </row>
    <row r="94" spans="1:14" ht="35.4" thickBot="1" x14ac:dyDescent="0.35">
      <c r="A94" s="35">
        <v>83</v>
      </c>
      <c r="B94" s="8" t="s">
        <v>52</v>
      </c>
      <c r="C94" s="28" t="s">
        <v>30</v>
      </c>
      <c r="D94" s="30">
        <v>3</v>
      </c>
      <c r="E94" s="30">
        <f t="shared" si="7"/>
        <v>3</v>
      </c>
      <c r="F94" s="30">
        <f t="shared" si="7"/>
        <v>3</v>
      </c>
      <c r="G94" s="30">
        <f t="shared" si="7"/>
        <v>3</v>
      </c>
      <c r="H94" s="30">
        <f t="shared" si="7"/>
        <v>3</v>
      </c>
      <c r="I94" s="30">
        <f t="shared" si="7"/>
        <v>3</v>
      </c>
      <c r="J94" s="30">
        <f t="shared" si="7"/>
        <v>3</v>
      </c>
      <c r="K94" s="30">
        <f t="shared" si="7"/>
        <v>3</v>
      </c>
      <c r="L94" s="30">
        <f t="shared" si="7"/>
        <v>3</v>
      </c>
      <c r="M94" s="30">
        <f t="shared" si="7"/>
        <v>3</v>
      </c>
      <c r="N94" s="31">
        <f t="shared" si="6"/>
        <v>30</v>
      </c>
    </row>
    <row r="95" spans="1:14" ht="35.4" thickBot="1" x14ac:dyDescent="0.35">
      <c r="A95" s="35">
        <v>84</v>
      </c>
      <c r="B95" s="8" t="s">
        <v>87</v>
      </c>
      <c r="C95" s="28" t="s">
        <v>30</v>
      </c>
      <c r="D95" s="30">
        <v>2</v>
      </c>
      <c r="E95" s="30">
        <f t="shared" si="7"/>
        <v>2</v>
      </c>
      <c r="F95" s="30">
        <f t="shared" si="7"/>
        <v>2</v>
      </c>
      <c r="G95" s="30">
        <f t="shared" si="7"/>
        <v>2</v>
      </c>
      <c r="H95" s="30">
        <f t="shared" si="7"/>
        <v>2</v>
      </c>
      <c r="I95" s="30">
        <f t="shared" si="7"/>
        <v>2</v>
      </c>
      <c r="J95" s="30">
        <f t="shared" si="7"/>
        <v>2</v>
      </c>
      <c r="K95" s="30">
        <f t="shared" si="7"/>
        <v>2</v>
      </c>
      <c r="L95" s="30">
        <f t="shared" si="7"/>
        <v>2</v>
      </c>
      <c r="M95" s="30">
        <f t="shared" si="7"/>
        <v>2</v>
      </c>
      <c r="N95" s="31">
        <f t="shared" si="6"/>
        <v>20</v>
      </c>
    </row>
    <row r="96" spans="1:14" ht="35.4" thickBot="1" x14ac:dyDescent="0.35">
      <c r="A96" s="35">
        <v>85</v>
      </c>
      <c r="B96" s="8" t="s">
        <v>86</v>
      </c>
      <c r="C96" s="28" t="s">
        <v>30</v>
      </c>
      <c r="D96" s="30">
        <v>2</v>
      </c>
      <c r="E96" s="30">
        <f t="shared" si="7"/>
        <v>2</v>
      </c>
      <c r="F96" s="30">
        <f t="shared" si="7"/>
        <v>2</v>
      </c>
      <c r="G96" s="30">
        <f t="shared" si="7"/>
        <v>2</v>
      </c>
      <c r="H96" s="30">
        <f t="shared" si="7"/>
        <v>2</v>
      </c>
      <c r="I96" s="30">
        <f t="shared" si="7"/>
        <v>2</v>
      </c>
      <c r="J96" s="30">
        <f t="shared" si="7"/>
        <v>2</v>
      </c>
      <c r="K96" s="30">
        <f t="shared" si="7"/>
        <v>2</v>
      </c>
      <c r="L96" s="30">
        <f t="shared" si="7"/>
        <v>2</v>
      </c>
      <c r="M96" s="30">
        <f t="shared" si="7"/>
        <v>2</v>
      </c>
      <c r="N96" s="31">
        <f t="shared" si="6"/>
        <v>20</v>
      </c>
    </row>
    <row r="97" spans="1:22" ht="35.4" thickBot="1" x14ac:dyDescent="0.35">
      <c r="A97" s="35">
        <v>86</v>
      </c>
      <c r="B97" s="37" t="s">
        <v>83</v>
      </c>
      <c r="C97" s="28" t="s">
        <v>30</v>
      </c>
      <c r="D97" s="30">
        <v>2</v>
      </c>
      <c r="E97" s="30">
        <f t="shared" si="7"/>
        <v>2</v>
      </c>
      <c r="F97" s="30">
        <f t="shared" si="7"/>
        <v>2</v>
      </c>
      <c r="G97" s="30">
        <f t="shared" si="7"/>
        <v>2</v>
      </c>
      <c r="H97" s="30">
        <f t="shared" si="7"/>
        <v>2</v>
      </c>
      <c r="I97" s="30">
        <f t="shared" si="7"/>
        <v>2</v>
      </c>
      <c r="J97" s="30">
        <f t="shared" si="7"/>
        <v>2</v>
      </c>
      <c r="K97" s="30">
        <f t="shared" si="7"/>
        <v>2</v>
      </c>
      <c r="L97" s="30">
        <f t="shared" si="7"/>
        <v>2</v>
      </c>
      <c r="M97" s="30">
        <f t="shared" si="7"/>
        <v>2</v>
      </c>
      <c r="N97" s="31">
        <f t="shared" si="6"/>
        <v>20</v>
      </c>
    </row>
    <row r="98" spans="1:22" ht="35.4" thickBot="1" x14ac:dyDescent="0.35">
      <c r="A98" s="35">
        <v>87</v>
      </c>
      <c r="B98" s="37" t="s">
        <v>51</v>
      </c>
      <c r="C98" s="28" t="s">
        <v>30</v>
      </c>
      <c r="D98" s="30">
        <v>1</v>
      </c>
      <c r="E98" s="30">
        <f t="shared" si="7"/>
        <v>1</v>
      </c>
      <c r="F98" s="30">
        <f t="shared" si="7"/>
        <v>1</v>
      </c>
      <c r="G98" s="30">
        <f t="shared" si="7"/>
        <v>1</v>
      </c>
      <c r="H98" s="30">
        <f t="shared" si="7"/>
        <v>1</v>
      </c>
      <c r="I98" s="30">
        <f t="shared" si="7"/>
        <v>1</v>
      </c>
      <c r="J98" s="30">
        <f t="shared" si="7"/>
        <v>1</v>
      </c>
      <c r="K98" s="30">
        <f t="shared" si="7"/>
        <v>1</v>
      </c>
      <c r="L98" s="30">
        <f t="shared" si="7"/>
        <v>1</v>
      </c>
      <c r="M98" s="30">
        <f t="shared" si="7"/>
        <v>1</v>
      </c>
      <c r="N98" s="31">
        <f t="shared" si="6"/>
        <v>10</v>
      </c>
    </row>
    <row r="99" spans="1:22" ht="18" thickBot="1" x14ac:dyDescent="0.35">
      <c r="A99" s="35">
        <v>88</v>
      </c>
      <c r="B99" s="37" t="s">
        <v>42</v>
      </c>
      <c r="C99" s="28" t="s">
        <v>30</v>
      </c>
      <c r="D99" s="30">
        <v>1</v>
      </c>
      <c r="E99" s="30">
        <f t="shared" si="7"/>
        <v>1</v>
      </c>
      <c r="F99" s="30">
        <f t="shared" si="7"/>
        <v>1</v>
      </c>
      <c r="G99" s="30">
        <f t="shared" si="7"/>
        <v>1</v>
      </c>
      <c r="H99" s="30">
        <f t="shared" si="7"/>
        <v>1</v>
      </c>
      <c r="I99" s="30">
        <f t="shared" si="7"/>
        <v>1</v>
      </c>
      <c r="J99" s="30">
        <f t="shared" si="7"/>
        <v>1</v>
      </c>
      <c r="K99" s="30">
        <f t="shared" si="7"/>
        <v>1</v>
      </c>
      <c r="L99" s="30">
        <f t="shared" si="7"/>
        <v>1</v>
      </c>
      <c r="M99" s="30">
        <f t="shared" si="7"/>
        <v>1</v>
      </c>
      <c r="N99" s="31">
        <f t="shared" si="6"/>
        <v>10</v>
      </c>
    </row>
    <row r="100" spans="1:22" ht="35.4" thickBot="1" x14ac:dyDescent="0.35">
      <c r="A100" s="35">
        <v>89</v>
      </c>
      <c r="B100" s="37" t="s">
        <v>85</v>
      </c>
      <c r="C100" s="28" t="s">
        <v>30</v>
      </c>
      <c r="D100" s="30">
        <v>1</v>
      </c>
      <c r="E100" s="30">
        <f t="shared" si="7"/>
        <v>1</v>
      </c>
      <c r="F100" s="30">
        <f t="shared" si="7"/>
        <v>1</v>
      </c>
      <c r="G100" s="30">
        <f t="shared" si="7"/>
        <v>1</v>
      </c>
      <c r="H100" s="30">
        <f t="shared" si="7"/>
        <v>1</v>
      </c>
      <c r="I100" s="30">
        <f t="shared" si="7"/>
        <v>1</v>
      </c>
      <c r="J100" s="30">
        <f t="shared" si="7"/>
        <v>1</v>
      </c>
      <c r="K100" s="30">
        <f t="shared" si="7"/>
        <v>1</v>
      </c>
      <c r="L100" s="30">
        <f t="shared" si="7"/>
        <v>1</v>
      </c>
      <c r="M100" s="30">
        <f t="shared" si="7"/>
        <v>1</v>
      </c>
      <c r="N100" s="31">
        <f t="shared" si="6"/>
        <v>10</v>
      </c>
    </row>
    <row r="101" spans="1:22" ht="35.4" thickBot="1" x14ac:dyDescent="0.35">
      <c r="A101" s="35">
        <v>90</v>
      </c>
      <c r="B101" s="37" t="s">
        <v>84</v>
      </c>
      <c r="C101" s="28" t="s">
        <v>30</v>
      </c>
      <c r="D101" s="30">
        <v>1</v>
      </c>
      <c r="E101" s="30">
        <f t="shared" si="7"/>
        <v>1</v>
      </c>
      <c r="F101" s="30">
        <f t="shared" si="7"/>
        <v>1</v>
      </c>
      <c r="G101" s="30">
        <f t="shared" si="7"/>
        <v>1</v>
      </c>
      <c r="H101" s="30">
        <f t="shared" si="7"/>
        <v>1</v>
      </c>
      <c r="I101" s="30">
        <f t="shared" si="7"/>
        <v>1</v>
      </c>
      <c r="J101" s="30">
        <f t="shared" si="7"/>
        <v>1</v>
      </c>
      <c r="K101" s="30">
        <f t="shared" si="7"/>
        <v>1</v>
      </c>
      <c r="L101" s="30">
        <f t="shared" si="7"/>
        <v>1</v>
      </c>
      <c r="M101" s="30">
        <f t="shared" si="7"/>
        <v>1</v>
      </c>
      <c r="N101" s="31">
        <f t="shared" si="6"/>
        <v>10</v>
      </c>
    </row>
    <row r="102" spans="1:22" ht="18" thickBot="1" x14ac:dyDescent="0.35">
      <c r="A102" s="35">
        <v>91</v>
      </c>
      <c r="B102" s="37" t="s">
        <v>26</v>
      </c>
      <c r="C102" s="28" t="s">
        <v>35</v>
      </c>
      <c r="D102" s="30">
        <v>20</v>
      </c>
      <c r="E102" s="30">
        <f t="shared" si="7"/>
        <v>20</v>
      </c>
      <c r="F102" s="30">
        <f t="shared" si="7"/>
        <v>20</v>
      </c>
      <c r="G102" s="30">
        <f t="shared" si="7"/>
        <v>20</v>
      </c>
      <c r="H102" s="30">
        <f t="shared" si="7"/>
        <v>20</v>
      </c>
      <c r="I102" s="30">
        <f t="shared" si="7"/>
        <v>20</v>
      </c>
      <c r="J102" s="30">
        <f t="shared" si="7"/>
        <v>20</v>
      </c>
      <c r="K102" s="30">
        <f t="shared" si="7"/>
        <v>20</v>
      </c>
      <c r="L102" s="30">
        <f t="shared" si="7"/>
        <v>20</v>
      </c>
      <c r="M102" s="30">
        <f t="shared" si="7"/>
        <v>20</v>
      </c>
      <c r="N102" s="31">
        <f t="shared" si="6"/>
        <v>200</v>
      </c>
    </row>
    <row r="103" spans="1:22" ht="35.4" thickBot="1" x14ac:dyDescent="0.35">
      <c r="A103" s="35">
        <v>92</v>
      </c>
      <c r="B103" s="37" t="s">
        <v>76</v>
      </c>
      <c r="C103" s="28" t="s">
        <v>35</v>
      </c>
      <c r="D103" s="30">
        <v>50</v>
      </c>
      <c r="E103" s="30">
        <f t="shared" si="7"/>
        <v>50</v>
      </c>
      <c r="F103" s="30">
        <f t="shared" si="7"/>
        <v>50</v>
      </c>
      <c r="G103" s="30">
        <f t="shared" si="7"/>
        <v>50</v>
      </c>
      <c r="H103" s="30">
        <f t="shared" si="7"/>
        <v>50</v>
      </c>
      <c r="I103" s="30">
        <f t="shared" si="7"/>
        <v>50</v>
      </c>
      <c r="J103" s="30">
        <f t="shared" si="7"/>
        <v>50</v>
      </c>
      <c r="K103" s="30">
        <f t="shared" si="7"/>
        <v>50</v>
      </c>
      <c r="L103" s="30">
        <f t="shared" si="7"/>
        <v>50</v>
      </c>
      <c r="M103" s="30">
        <f t="shared" si="7"/>
        <v>50</v>
      </c>
      <c r="N103" s="31">
        <f t="shared" si="6"/>
        <v>500</v>
      </c>
    </row>
    <row r="104" spans="1:22" ht="35.4" thickBot="1" x14ac:dyDescent="0.35">
      <c r="A104" s="35">
        <v>93</v>
      </c>
      <c r="B104" s="37" t="s">
        <v>100</v>
      </c>
      <c r="C104" s="28" t="s">
        <v>35</v>
      </c>
      <c r="D104" s="30">
        <v>500</v>
      </c>
      <c r="E104" s="30">
        <v>1000</v>
      </c>
      <c r="F104" s="30">
        <f t="shared" ref="F104:M106" si="8">E104</f>
        <v>1000</v>
      </c>
      <c r="G104" s="30">
        <f t="shared" si="8"/>
        <v>1000</v>
      </c>
      <c r="H104" s="30">
        <f t="shared" si="8"/>
        <v>1000</v>
      </c>
      <c r="I104" s="30">
        <f t="shared" si="8"/>
        <v>1000</v>
      </c>
      <c r="J104" s="30">
        <f t="shared" si="8"/>
        <v>1000</v>
      </c>
      <c r="K104" s="30">
        <f t="shared" si="8"/>
        <v>1000</v>
      </c>
      <c r="L104" s="30">
        <f t="shared" si="8"/>
        <v>1000</v>
      </c>
      <c r="M104" s="30">
        <f t="shared" si="8"/>
        <v>1000</v>
      </c>
      <c r="N104" s="31">
        <f t="shared" si="6"/>
        <v>9500</v>
      </c>
    </row>
    <row r="105" spans="1:22" ht="35.4" thickBot="1" x14ac:dyDescent="0.35">
      <c r="A105" s="35">
        <v>94</v>
      </c>
      <c r="B105" s="37" t="s">
        <v>99</v>
      </c>
      <c r="C105" s="28" t="s">
        <v>35</v>
      </c>
      <c r="D105" s="30">
        <v>500</v>
      </c>
      <c r="E105" s="30">
        <v>1000</v>
      </c>
      <c r="F105" s="30">
        <f t="shared" si="8"/>
        <v>1000</v>
      </c>
      <c r="G105" s="30">
        <f t="shared" si="8"/>
        <v>1000</v>
      </c>
      <c r="H105" s="30">
        <f t="shared" si="8"/>
        <v>1000</v>
      </c>
      <c r="I105" s="30">
        <f t="shared" si="8"/>
        <v>1000</v>
      </c>
      <c r="J105" s="30">
        <f t="shared" si="8"/>
        <v>1000</v>
      </c>
      <c r="K105" s="30">
        <f t="shared" si="8"/>
        <v>1000</v>
      </c>
      <c r="L105" s="30">
        <f t="shared" si="8"/>
        <v>1000</v>
      </c>
      <c r="M105" s="30">
        <f t="shared" si="8"/>
        <v>1000</v>
      </c>
      <c r="N105" s="31">
        <f t="shared" si="6"/>
        <v>9500</v>
      </c>
    </row>
    <row r="106" spans="1:22" ht="35.4" thickBot="1" x14ac:dyDescent="0.35">
      <c r="A106" s="35">
        <v>95</v>
      </c>
      <c r="B106" s="37" t="s">
        <v>101</v>
      </c>
      <c r="C106" s="28" t="s">
        <v>35</v>
      </c>
      <c r="D106" s="30">
        <v>1000</v>
      </c>
      <c r="E106" s="30">
        <v>1000</v>
      </c>
      <c r="F106" s="30">
        <f t="shared" si="8"/>
        <v>1000</v>
      </c>
      <c r="G106" s="30">
        <f t="shared" si="8"/>
        <v>1000</v>
      </c>
      <c r="H106" s="30">
        <f t="shared" si="8"/>
        <v>1000</v>
      </c>
      <c r="I106" s="30">
        <f t="shared" si="8"/>
        <v>1000</v>
      </c>
      <c r="J106" s="30">
        <f t="shared" si="8"/>
        <v>1000</v>
      </c>
      <c r="K106" s="30">
        <f t="shared" si="8"/>
        <v>1000</v>
      </c>
      <c r="L106" s="30">
        <f t="shared" si="8"/>
        <v>1000</v>
      </c>
      <c r="M106" s="30">
        <f t="shared" si="8"/>
        <v>1000</v>
      </c>
      <c r="N106" s="31">
        <f t="shared" si="6"/>
        <v>10000</v>
      </c>
    </row>
    <row r="107" spans="1:22" ht="18" thickBot="1" x14ac:dyDescent="0.3">
      <c r="A107" s="43" t="s">
        <v>18</v>
      </c>
      <c r="B107" s="43"/>
      <c r="C107" s="3"/>
      <c r="N107" s="1">
        <f>SUM(N12:N106)</f>
        <v>67390</v>
      </c>
      <c r="O107" s="10"/>
      <c r="P107" s="3"/>
      <c r="Q107" s="3"/>
      <c r="R107" s="3"/>
      <c r="S107" s="3"/>
      <c r="T107" s="3"/>
      <c r="U107" s="10"/>
      <c r="V107" s="10"/>
    </row>
    <row r="108" spans="1:22" x14ac:dyDescent="0.25">
      <c r="A108" s="11"/>
      <c r="C108" s="13"/>
      <c r="D108" s="14"/>
      <c r="E108" s="13"/>
      <c r="N108" s="15"/>
      <c r="O108" s="3"/>
      <c r="P108" s="3"/>
      <c r="Q108" s="3"/>
      <c r="R108" s="3"/>
      <c r="S108" s="3"/>
      <c r="T108" s="3"/>
      <c r="U108" s="10"/>
      <c r="V108" s="10"/>
    </row>
    <row r="109" spans="1:22" ht="17.399999999999999" x14ac:dyDescent="0.25">
      <c r="A109" s="66" t="s">
        <v>103</v>
      </c>
      <c r="B109" s="67"/>
      <c r="C109" s="67"/>
      <c r="D109" s="67"/>
      <c r="E109" s="67"/>
      <c r="F109" s="67"/>
      <c r="G109" s="67"/>
      <c r="H109" s="67"/>
      <c r="I109" s="67"/>
      <c r="J109" s="67"/>
      <c r="K109" s="67"/>
      <c r="L109" s="67"/>
      <c r="M109" s="67"/>
      <c r="N109" s="68"/>
      <c r="O109" s="16"/>
      <c r="P109" s="16"/>
      <c r="Q109" s="16"/>
      <c r="R109" s="16"/>
      <c r="S109" s="16"/>
      <c r="T109" s="16"/>
      <c r="U109" s="16"/>
      <c r="V109" s="10"/>
    </row>
    <row r="110" spans="1:22" ht="14.4" thickBot="1" x14ac:dyDescent="0.35">
      <c r="A110" s="17"/>
      <c r="B110" s="18"/>
      <c r="C110" s="18"/>
      <c r="D110" s="18"/>
      <c r="E110" s="18"/>
      <c r="F110" s="18"/>
      <c r="G110" s="18"/>
      <c r="H110" s="18"/>
      <c r="I110" s="18"/>
      <c r="J110" s="18"/>
      <c r="K110" s="18"/>
      <c r="L110" s="18"/>
      <c r="M110" s="18"/>
      <c r="N110" s="19"/>
    </row>
    <row r="111" spans="1:22" x14ac:dyDescent="0.3">
      <c r="A111" s="2"/>
      <c r="B111" s="2"/>
      <c r="C111" s="2"/>
      <c r="D111" s="2"/>
      <c r="E111" s="2"/>
      <c r="F111" s="2"/>
      <c r="G111" s="2"/>
      <c r="H111" s="2"/>
      <c r="I111" s="2"/>
      <c r="J111" s="2"/>
      <c r="K111" s="2"/>
      <c r="L111" s="2"/>
      <c r="M111" s="2"/>
      <c r="N111" s="2"/>
    </row>
    <row r="112" spans="1:22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</row>
    <row r="113" s="2" customFormat="1" x14ac:dyDescent="0.3"/>
    <row r="114" s="2" customFormat="1" x14ac:dyDescent="0.3"/>
    <row r="115" s="2" customFormat="1" x14ac:dyDescent="0.3"/>
  </sheetData>
  <sortState xmlns:xlrd2="http://schemas.microsoft.com/office/spreadsheetml/2017/richdata2" ref="B12:C106">
    <sortCondition ref="B12:B106"/>
  </sortState>
  <mergeCells count="17">
    <mergeCell ref="A6:N6"/>
    <mergeCell ref="A7:N7"/>
    <mergeCell ref="A9:A11"/>
    <mergeCell ref="B9:B11"/>
    <mergeCell ref="D9:I9"/>
    <mergeCell ref="J9:M9"/>
    <mergeCell ref="N9:N11"/>
    <mergeCell ref="A1:N1"/>
    <mergeCell ref="A2:N2"/>
    <mergeCell ref="A3:N3"/>
    <mergeCell ref="A4:N4"/>
    <mergeCell ref="A5:N5"/>
    <mergeCell ref="C9:C11"/>
    <mergeCell ref="A8:N8"/>
    <mergeCell ref="A107:B107"/>
    <mergeCell ref="A109:N109"/>
    <mergeCell ref="D11:M11"/>
  </mergeCells>
  <conditionalFormatting sqref="N12:N106">
    <cfRule type="expression" dxfId="1" priority="1">
      <formula>IF(#REF!&gt;#REF!,"verdadeiro")</formula>
    </cfRule>
  </conditionalFormatting>
  <pageMargins left="0.511811024" right="0.17" top="0.56000000000000005" bottom="0.52" header="0.31496062000000002" footer="0.31496062000000002"/>
  <pageSetup paperSize="9" scale="48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6B47C3-FB13-426E-ABD6-67B371AB5036}">
  <sheetPr>
    <pageSetUpPr fitToPage="1"/>
  </sheetPr>
  <dimension ref="A1:X113"/>
  <sheetViews>
    <sheetView tabSelected="1" topLeftCell="C89" zoomScale="71" zoomScaleNormal="71" zoomScaleSheetLayoutView="70" workbookViewId="0">
      <selection activeCell="N103" sqref="N103"/>
    </sheetView>
  </sheetViews>
  <sheetFormatPr defaultColWidth="9.109375" defaultRowHeight="13.8" x14ac:dyDescent="0.3"/>
  <cols>
    <col min="1" max="1" width="8.6640625" style="3" customWidth="1"/>
    <col min="2" max="2" width="97.5546875" style="12" customWidth="1"/>
    <col min="3" max="3" width="14.5546875" style="12" customWidth="1"/>
    <col min="4" max="4" width="23.5546875" style="12" bestFit="1" customWidth="1"/>
    <col min="5" max="5" width="18.44140625" style="3" customWidth="1"/>
    <col min="6" max="6" width="14.109375" style="3" customWidth="1"/>
    <col min="7" max="7" width="12.109375" style="3" customWidth="1"/>
    <col min="8" max="8" width="13.109375" style="3" customWidth="1"/>
    <col min="9" max="9" width="13.6640625" style="3" customWidth="1"/>
    <col min="10" max="10" width="14" style="3" customWidth="1"/>
    <col min="11" max="11" width="16.109375" style="3" customWidth="1"/>
    <col min="12" max="12" width="13.88671875" style="3" customWidth="1"/>
    <col min="13" max="13" width="14.88671875" style="3" customWidth="1"/>
    <col min="14" max="14" width="15.5546875" style="3" customWidth="1"/>
    <col min="15" max="15" width="19.44140625" style="3" customWidth="1"/>
    <col min="16" max="16" width="31.33203125" style="3" customWidth="1"/>
    <col min="17" max="17" width="13.109375" style="2" customWidth="1"/>
    <col min="18" max="18" width="19.44140625" style="2" customWidth="1"/>
    <col min="19" max="21" width="9.109375" style="2"/>
    <col min="22" max="22" width="18.44140625" style="2" customWidth="1"/>
    <col min="23" max="16384" width="9.109375" style="2"/>
  </cols>
  <sheetData>
    <row r="1" spans="1:18" ht="17.399999999999999" x14ac:dyDescent="0.3">
      <c r="A1" s="45"/>
      <c r="B1" s="46"/>
      <c r="C1" s="46"/>
      <c r="D1" s="46"/>
      <c r="E1" s="46"/>
      <c r="F1" s="46"/>
      <c r="G1" s="46"/>
      <c r="H1" s="46"/>
      <c r="I1" s="46"/>
      <c r="J1" s="46"/>
      <c r="K1" s="46"/>
      <c r="L1" s="46"/>
      <c r="M1" s="46"/>
      <c r="N1" s="46"/>
      <c r="O1" s="46"/>
      <c r="P1" s="47"/>
    </row>
    <row r="2" spans="1:18" ht="17.399999999999999" x14ac:dyDescent="0.3">
      <c r="A2" s="45"/>
      <c r="B2" s="46"/>
      <c r="C2" s="46"/>
      <c r="D2" s="46"/>
      <c r="E2" s="46"/>
      <c r="F2" s="46"/>
      <c r="G2" s="46"/>
      <c r="H2" s="46"/>
      <c r="I2" s="46"/>
      <c r="J2" s="46"/>
      <c r="K2" s="46"/>
      <c r="L2" s="46"/>
      <c r="M2" s="46"/>
      <c r="N2" s="46"/>
      <c r="O2" s="46"/>
      <c r="P2" s="47"/>
    </row>
    <row r="3" spans="1:18" ht="17.399999999999999" x14ac:dyDescent="0.3">
      <c r="A3" s="48"/>
      <c r="B3" s="49"/>
      <c r="C3" s="49"/>
      <c r="D3" s="49"/>
      <c r="E3" s="49"/>
      <c r="F3" s="49"/>
      <c r="G3" s="49"/>
      <c r="H3" s="49"/>
      <c r="I3" s="49"/>
      <c r="J3" s="49"/>
      <c r="K3" s="49"/>
      <c r="L3" s="49"/>
      <c r="M3" s="49"/>
      <c r="N3" s="49"/>
      <c r="O3" s="49"/>
      <c r="P3" s="50"/>
    </row>
    <row r="4" spans="1:18" ht="17.399999999999999" x14ac:dyDescent="0.3">
      <c r="A4" s="48"/>
      <c r="B4" s="49"/>
      <c r="C4" s="49"/>
      <c r="D4" s="49"/>
      <c r="E4" s="49"/>
      <c r="F4" s="49"/>
      <c r="G4" s="49"/>
      <c r="H4" s="49"/>
      <c r="I4" s="49"/>
      <c r="J4" s="49"/>
      <c r="K4" s="49"/>
      <c r="L4" s="49"/>
      <c r="M4" s="49"/>
      <c r="N4" s="49"/>
      <c r="O4" s="49"/>
      <c r="P4" s="50"/>
    </row>
    <row r="5" spans="1:18" ht="18" thickBot="1" x14ac:dyDescent="0.35">
      <c r="A5" s="48"/>
      <c r="B5" s="49"/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50"/>
      <c r="Q5" s="3"/>
      <c r="R5" s="3"/>
    </row>
    <row r="6" spans="1:18" ht="22.2" x14ac:dyDescent="0.3">
      <c r="A6" s="51" t="s">
        <v>17</v>
      </c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3"/>
    </row>
    <row r="7" spans="1:18" ht="17.399999999999999" x14ac:dyDescent="0.3">
      <c r="A7" s="48" t="s">
        <v>16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50"/>
    </row>
    <row r="8" spans="1:18" s="4" customFormat="1" ht="6" thickBot="1" x14ac:dyDescent="0.35">
      <c r="A8" s="39"/>
      <c r="B8" s="40"/>
      <c r="C8" s="40"/>
      <c r="D8" s="40"/>
      <c r="E8" s="41"/>
      <c r="F8" s="41"/>
      <c r="G8" s="41"/>
      <c r="H8" s="41"/>
      <c r="I8" s="41"/>
      <c r="J8" s="41"/>
      <c r="K8" s="41"/>
      <c r="L8" s="41"/>
      <c r="M8" s="41"/>
      <c r="N8" s="41"/>
      <c r="O8" s="41"/>
      <c r="P8" s="42"/>
    </row>
    <row r="9" spans="1:18" ht="45" customHeight="1" thickBot="1" x14ac:dyDescent="0.35">
      <c r="A9" s="56" t="s">
        <v>0</v>
      </c>
      <c r="B9" s="58" t="s">
        <v>1</v>
      </c>
      <c r="C9" s="56" t="s">
        <v>19</v>
      </c>
      <c r="D9" s="56" t="s">
        <v>77</v>
      </c>
      <c r="E9" s="59" t="s">
        <v>8</v>
      </c>
      <c r="F9" s="57"/>
      <c r="G9" s="57"/>
      <c r="H9" s="57"/>
      <c r="I9" s="57"/>
      <c r="J9" s="57"/>
      <c r="K9" s="57" t="s">
        <v>13</v>
      </c>
      <c r="L9" s="57"/>
      <c r="M9" s="57"/>
      <c r="N9" s="57"/>
      <c r="O9" s="57" t="s">
        <v>15</v>
      </c>
      <c r="P9" s="57" t="s">
        <v>78</v>
      </c>
    </row>
    <row r="10" spans="1:18" s="3" customFormat="1" ht="81.599999999999994" thickBot="1" x14ac:dyDescent="0.35">
      <c r="A10" s="56"/>
      <c r="B10" s="58"/>
      <c r="C10" s="56"/>
      <c r="D10" s="56"/>
      <c r="E10" s="33" t="s">
        <v>3</v>
      </c>
      <c r="F10" s="34" t="s">
        <v>2</v>
      </c>
      <c r="G10" s="34" t="s">
        <v>5</v>
      </c>
      <c r="H10" s="34" t="s">
        <v>7</v>
      </c>
      <c r="I10" s="34" t="s">
        <v>6</v>
      </c>
      <c r="J10" s="34" t="s">
        <v>4</v>
      </c>
      <c r="K10" s="34" t="s">
        <v>9</v>
      </c>
      <c r="L10" s="34" t="s">
        <v>10</v>
      </c>
      <c r="M10" s="34" t="s">
        <v>11</v>
      </c>
      <c r="N10" s="34" t="s">
        <v>12</v>
      </c>
      <c r="O10" s="56"/>
      <c r="P10" s="56"/>
    </row>
    <row r="11" spans="1:18" s="3" customFormat="1" ht="25.2" thickBot="1" x14ac:dyDescent="0.35">
      <c r="A11" s="56"/>
      <c r="B11" s="58"/>
      <c r="C11" s="56"/>
      <c r="D11" s="56"/>
      <c r="E11" s="60" t="s">
        <v>14</v>
      </c>
      <c r="F11" s="61"/>
      <c r="G11" s="61"/>
      <c r="H11" s="61"/>
      <c r="I11" s="61"/>
      <c r="J11" s="61"/>
      <c r="K11" s="61"/>
      <c r="L11" s="61"/>
      <c r="M11" s="61"/>
      <c r="N11" s="61"/>
      <c r="O11" s="56"/>
      <c r="P11" s="56"/>
      <c r="Q11" s="6"/>
      <c r="R11" s="7"/>
    </row>
    <row r="12" spans="1:18" ht="35.4" thickBot="1" x14ac:dyDescent="0.35">
      <c r="A12" s="35">
        <v>1</v>
      </c>
      <c r="B12" s="8" t="s">
        <v>32</v>
      </c>
      <c r="C12" s="28" t="s">
        <v>20</v>
      </c>
      <c r="D12" s="29">
        <v>8.1300000000000008</v>
      </c>
      <c r="E12" s="30">
        <v>10</v>
      </c>
      <c r="F12" s="30">
        <f t="shared" ref="F12:N12" si="0">E12</f>
        <v>10</v>
      </c>
      <c r="G12" s="30">
        <f t="shared" si="0"/>
        <v>10</v>
      </c>
      <c r="H12" s="30">
        <f t="shared" si="0"/>
        <v>10</v>
      </c>
      <c r="I12" s="30">
        <f t="shared" si="0"/>
        <v>10</v>
      </c>
      <c r="J12" s="30">
        <f t="shared" si="0"/>
        <v>10</v>
      </c>
      <c r="K12" s="30">
        <f t="shared" si="0"/>
        <v>10</v>
      </c>
      <c r="L12" s="30">
        <f t="shared" si="0"/>
        <v>10</v>
      </c>
      <c r="M12" s="30">
        <f t="shared" si="0"/>
        <v>10</v>
      </c>
      <c r="N12" s="30">
        <f t="shared" si="0"/>
        <v>10</v>
      </c>
      <c r="O12" s="31">
        <f>SUM(E12:N12)</f>
        <v>100</v>
      </c>
      <c r="P12" s="32">
        <f t="shared" ref="P12:P43" si="1">O12*D12</f>
        <v>813.00000000000011</v>
      </c>
    </row>
    <row r="13" spans="1:18" ht="35.4" thickBot="1" x14ac:dyDescent="0.35">
      <c r="A13" s="35">
        <v>2</v>
      </c>
      <c r="B13" s="8" t="s">
        <v>39</v>
      </c>
      <c r="C13" s="28" t="s">
        <v>20</v>
      </c>
      <c r="D13" s="29">
        <v>10.14</v>
      </c>
      <c r="E13" s="30">
        <v>10</v>
      </c>
      <c r="F13" s="30">
        <f t="shared" ref="F13:N13" si="2">E13</f>
        <v>10</v>
      </c>
      <c r="G13" s="30">
        <f t="shared" si="2"/>
        <v>10</v>
      </c>
      <c r="H13" s="30">
        <f t="shared" si="2"/>
        <v>10</v>
      </c>
      <c r="I13" s="30">
        <f t="shared" si="2"/>
        <v>10</v>
      </c>
      <c r="J13" s="30">
        <f t="shared" si="2"/>
        <v>10</v>
      </c>
      <c r="K13" s="30">
        <f t="shared" si="2"/>
        <v>10</v>
      </c>
      <c r="L13" s="30">
        <f t="shared" si="2"/>
        <v>10</v>
      </c>
      <c r="M13" s="30">
        <f t="shared" si="2"/>
        <v>10</v>
      </c>
      <c r="N13" s="30">
        <f t="shared" si="2"/>
        <v>10</v>
      </c>
      <c r="O13" s="31">
        <f t="shared" ref="O13:O43" si="3">SUM(E13:N13)</f>
        <v>100</v>
      </c>
      <c r="P13" s="32">
        <f t="shared" si="1"/>
        <v>1014</v>
      </c>
    </row>
    <row r="14" spans="1:18" ht="35.4" thickBot="1" x14ac:dyDescent="0.35">
      <c r="A14" s="35">
        <v>3</v>
      </c>
      <c r="B14" s="8" t="s">
        <v>33</v>
      </c>
      <c r="C14" s="28" t="s">
        <v>20</v>
      </c>
      <c r="D14" s="29">
        <v>6.1</v>
      </c>
      <c r="E14" s="30">
        <v>10</v>
      </c>
      <c r="F14" s="30">
        <f t="shared" ref="F14:N14" si="4">E14</f>
        <v>10</v>
      </c>
      <c r="G14" s="30">
        <f t="shared" si="4"/>
        <v>10</v>
      </c>
      <c r="H14" s="30">
        <f t="shared" si="4"/>
        <v>10</v>
      </c>
      <c r="I14" s="30">
        <f t="shared" si="4"/>
        <v>10</v>
      </c>
      <c r="J14" s="30">
        <f t="shared" si="4"/>
        <v>10</v>
      </c>
      <c r="K14" s="30">
        <f t="shared" si="4"/>
        <v>10</v>
      </c>
      <c r="L14" s="30">
        <f t="shared" si="4"/>
        <v>10</v>
      </c>
      <c r="M14" s="30">
        <f t="shared" si="4"/>
        <v>10</v>
      </c>
      <c r="N14" s="30">
        <f t="shared" si="4"/>
        <v>10</v>
      </c>
      <c r="O14" s="31">
        <f t="shared" si="3"/>
        <v>100</v>
      </c>
      <c r="P14" s="32">
        <f t="shared" si="1"/>
        <v>610</v>
      </c>
    </row>
    <row r="15" spans="1:18" ht="35.4" thickBot="1" x14ac:dyDescent="0.35">
      <c r="A15" s="35">
        <v>4</v>
      </c>
      <c r="B15" s="8" t="s">
        <v>34</v>
      </c>
      <c r="C15" s="28" t="s">
        <v>20</v>
      </c>
      <c r="D15" s="29">
        <v>6.08</v>
      </c>
      <c r="E15" s="30">
        <v>10</v>
      </c>
      <c r="F15" s="30">
        <f t="shared" ref="F15:N15" si="5">E15</f>
        <v>10</v>
      </c>
      <c r="G15" s="30">
        <f t="shared" si="5"/>
        <v>10</v>
      </c>
      <c r="H15" s="30">
        <f t="shared" si="5"/>
        <v>10</v>
      </c>
      <c r="I15" s="30">
        <f t="shared" si="5"/>
        <v>10</v>
      </c>
      <c r="J15" s="30">
        <f t="shared" si="5"/>
        <v>10</v>
      </c>
      <c r="K15" s="30">
        <f t="shared" si="5"/>
        <v>10</v>
      </c>
      <c r="L15" s="30">
        <f t="shared" si="5"/>
        <v>10</v>
      </c>
      <c r="M15" s="30">
        <f t="shared" si="5"/>
        <v>10</v>
      </c>
      <c r="N15" s="30">
        <f t="shared" si="5"/>
        <v>10</v>
      </c>
      <c r="O15" s="31">
        <f t="shared" si="3"/>
        <v>100</v>
      </c>
      <c r="P15" s="32">
        <f t="shared" si="1"/>
        <v>608</v>
      </c>
    </row>
    <row r="16" spans="1:18" ht="35.4" thickBot="1" x14ac:dyDescent="0.35">
      <c r="A16" s="35">
        <v>5</v>
      </c>
      <c r="B16" s="8" t="s">
        <v>25</v>
      </c>
      <c r="C16" s="36" t="s">
        <v>20</v>
      </c>
      <c r="D16" s="29">
        <v>12.67</v>
      </c>
      <c r="E16" s="30">
        <v>10</v>
      </c>
      <c r="F16" s="30">
        <f t="shared" ref="F16:N16" si="6">E16</f>
        <v>10</v>
      </c>
      <c r="G16" s="30">
        <f t="shared" si="6"/>
        <v>10</v>
      </c>
      <c r="H16" s="30">
        <f t="shared" si="6"/>
        <v>10</v>
      </c>
      <c r="I16" s="30">
        <f t="shared" si="6"/>
        <v>10</v>
      </c>
      <c r="J16" s="30">
        <f t="shared" si="6"/>
        <v>10</v>
      </c>
      <c r="K16" s="30">
        <f t="shared" si="6"/>
        <v>10</v>
      </c>
      <c r="L16" s="30">
        <f t="shared" si="6"/>
        <v>10</v>
      </c>
      <c r="M16" s="30">
        <f t="shared" si="6"/>
        <v>10</v>
      </c>
      <c r="N16" s="30">
        <f t="shared" si="6"/>
        <v>10</v>
      </c>
      <c r="O16" s="31">
        <f t="shared" si="3"/>
        <v>100</v>
      </c>
      <c r="P16" s="32">
        <f t="shared" si="1"/>
        <v>1267</v>
      </c>
    </row>
    <row r="17" spans="1:16" ht="35.4" thickBot="1" x14ac:dyDescent="0.35">
      <c r="A17" s="35">
        <v>6</v>
      </c>
      <c r="B17" s="8" t="s">
        <v>74</v>
      </c>
      <c r="C17" s="28" t="s">
        <v>20</v>
      </c>
      <c r="D17" s="29">
        <v>17.37</v>
      </c>
      <c r="E17" s="30">
        <v>10</v>
      </c>
      <c r="F17" s="30">
        <f t="shared" ref="F17:N17" si="7">E17</f>
        <v>10</v>
      </c>
      <c r="G17" s="30">
        <f t="shared" si="7"/>
        <v>10</v>
      </c>
      <c r="H17" s="30">
        <f t="shared" si="7"/>
        <v>10</v>
      </c>
      <c r="I17" s="30">
        <f t="shared" si="7"/>
        <v>10</v>
      </c>
      <c r="J17" s="30">
        <f t="shared" si="7"/>
        <v>10</v>
      </c>
      <c r="K17" s="30">
        <f t="shared" si="7"/>
        <v>10</v>
      </c>
      <c r="L17" s="30">
        <f t="shared" si="7"/>
        <v>10</v>
      </c>
      <c r="M17" s="30">
        <f t="shared" si="7"/>
        <v>10</v>
      </c>
      <c r="N17" s="30">
        <f t="shared" si="7"/>
        <v>10</v>
      </c>
      <c r="O17" s="31">
        <f t="shared" si="3"/>
        <v>100</v>
      </c>
      <c r="P17" s="32">
        <f t="shared" si="1"/>
        <v>1737</v>
      </c>
    </row>
    <row r="18" spans="1:16" ht="35.4" thickBot="1" x14ac:dyDescent="0.35">
      <c r="A18" s="35">
        <v>7</v>
      </c>
      <c r="B18" s="8" t="s">
        <v>38</v>
      </c>
      <c r="C18" s="28" t="s">
        <v>35</v>
      </c>
      <c r="D18" s="29">
        <v>11.09</v>
      </c>
      <c r="E18" s="30">
        <v>50</v>
      </c>
      <c r="F18" s="30">
        <f t="shared" ref="F18:N18" si="8">E18</f>
        <v>50</v>
      </c>
      <c r="G18" s="30">
        <f t="shared" si="8"/>
        <v>50</v>
      </c>
      <c r="H18" s="30">
        <f t="shared" si="8"/>
        <v>50</v>
      </c>
      <c r="I18" s="30">
        <f t="shared" si="8"/>
        <v>50</v>
      </c>
      <c r="J18" s="30">
        <f t="shared" si="8"/>
        <v>50</v>
      </c>
      <c r="K18" s="30">
        <f t="shared" si="8"/>
        <v>50</v>
      </c>
      <c r="L18" s="30">
        <f t="shared" si="8"/>
        <v>50</v>
      </c>
      <c r="M18" s="30">
        <f t="shared" si="8"/>
        <v>50</v>
      </c>
      <c r="N18" s="30">
        <f t="shared" si="8"/>
        <v>50</v>
      </c>
      <c r="O18" s="31">
        <f t="shared" si="3"/>
        <v>500</v>
      </c>
      <c r="P18" s="32">
        <f t="shared" si="1"/>
        <v>5545</v>
      </c>
    </row>
    <row r="19" spans="1:16" ht="35.4" thickBot="1" x14ac:dyDescent="0.35">
      <c r="A19" s="35">
        <v>8</v>
      </c>
      <c r="B19" s="8" t="s">
        <v>73</v>
      </c>
      <c r="C19" s="28" t="s">
        <v>30</v>
      </c>
      <c r="D19" s="29">
        <v>34.5</v>
      </c>
      <c r="E19" s="30">
        <v>50</v>
      </c>
      <c r="F19" s="30">
        <f t="shared" ref="F19:N19" si="9">E19</f>
        <v>50</v>
      </c>
      <c r="G19" s="30">
        <f t="shared" si="9"/>
        <v>50</v>
      </c>
      <c r="H19" s="30">
        <f t="shared" si="9"/>
        <v>50</v>
      </c>
      <c r="I19" s="30">
        <f t="shared" si="9"/>
        <v>50</v>
      </c>
      <c r="J19" s="30">
        <f t="shared" si="9"/>
        <v>50</v>
      </c>
      <c r="K19" s="30">
        <f t="shared" si="9"/>
        <v>50</v>
      </c>
      <c r="L19" s="30">
        <f t="shared" si="9"/>
        <v>50</v>
      </c>
      <c r="M19" s="30">
        <f t="shared" si="9"/>
        <v>50</v>
      </c>
      <c r="N19" s="30">
        <f t="shared" si="9"/>
        <v>50</v>
      </c>
      <c r="O19" s="31">
        <f t="shared" si="3"/>
        <v>500</v>
      </c>
      <c r="P19" s="32">
        <f t="shared" si="1"/>
        <v>17250</v>
      </c>
    </row>
    <row r="20" spans="1:16" ht="28.5" customHeight="1" thickBot="1" x14ac:dyDescent="0.35">
      <c r="A20" s="35">
        <v>9</v>
      </c>
      <c r="B20" s="8" t="s">
        <v>36</v>
      </c>
      <c r="C20" s="28" t="s">
        <v>35</v>
      </c>
      <c r="D20" s="29">
        <v>64.97</v>
      </c>
      <c r="E20" s="30">
        <v>2</v>
      </c>
      <c r="F20" s="30">
        <f t="shared" ref="F20:N20" si="10">E20</f>
        <v>2</v>
      </c>
      <c r="G20" s="30">
        <f t="shared" si="10"/>
        <v>2</v>
      </c>
      <c r="H20" s="30">
        <f t="shared" si="10"/>
        <v>2</v>
      </c>
      <c r="I20" s="30">
        <f t="shared" si="10"/>
        <v>2</v>
      </c>
      <c r="J20" s="30">
        <f t="shared" si="10"/>
        <v>2</v>
      </c>
      <c r="K20" s="30">
        <f t="shared" si="10"/>
        <v>2</v>
      </c>
      <c r="L20" s="30">
        <f t="shared" si="10"/>
        <v>2</v>
      </c>
      <c r="M20" s="30">
        <f t="shared" si="10"/>
        <v>2</v>
      </c>
      <c r="N20" s="30">
        <f t="shared" si="10"/>
        <v>2</v>
      </c>
      <c r="O20" s="31">
        <f t="shared" si="3"/>
        <v>20</v>
      </c>
      <c r="P20" s="32">
        <f t="shared" si="1"/>
        <v>1299.4000000000001</v>
      </c>
    </row>
    <row r="21" spans="1:16" ht="35.4" thickBot="1" x14ac:dyDescent="0.35">
      <c r="A21" s="35">
        <v>10</v>
      </c>
      <c r="B21" s="8" t="s">
        <v>29</v>
      </c>
      <c r="C21" s="28" t="s">
        <v>30</v>
      </c>
      <c r="D21" s="29">
        <v>19.850000000000001</v>
      </c>
      <c r="E21" s="30">
        <v>5</v>
      </c>
      <c r="F21" s="30">
        <f t="shared" ref="F21:N21" si="11">E21</f>
        <v>5</v>
      </c>
      <c r="G21" s="30">
        <f t="shared" si="11"/>
        <v>5</v>
      </c>
      <c r="H21" s="30">
        <f t="shared" si="11"/>
        <v>5</v>
      </c>
      <c r="I21" s="30">
        <f t="shared" si="11"/>
        <v>5</v>
      </c>
      <c r="J21" s="30">
        <f t="shared" si="11"/>
        <v>5</v>
      </c>
      <c r="K21" s="30">
        <f t="shared" si="11"/>
        <v>5</v>
      </c>
      <c r="L21" s="30">
        <f t="shared" si="11"/>
        <v>5</v>
      </c>
      <c r="M21" s="30">
        <f t="shared" si="11"/>
        <v>5</v>
      </c>
      <c r="N21" s="30">
        <f t="shared" si="11"/>
        <v>5</v>
      </c>
      <c r="O21" s="31">
        <f t="shared" si="3"/>
        <v>50</v>
      </c>
      <c r="P21" s="32">
        <f t="shared" si="1"/>
        <v>992.50000000000011</v>
      </c>
    </row>
    <row r="22" spans="1:16" ht="35.4" thickBot="1" x14ac:dyDescent="0.35">
      <c r="A22" s="35">
        <v>11</v>
      </c>
      <c r="B22" s="8" t="s">
        <v>28</v>
      </c>
      <c r="C22" s="28" t="s">
        <v>30</v>
      </c>
      <c r="D22" s="29">
        <v>15.84</v>
      </c>
      <c r="E22" s="30">
        <v>5</v>
      </c>
      <c r="F22" s="30">
        <f t="shared" ref="F22:N22" si="12">E22</f>
        <v>5</v>
      </c>
      <c r="G22" s="30">
        <f t="shared" si="12"/>
        <v>5</v>
      </c>
      <c r="H22" s="30">
        <f t="shared" si="12"/>
        <v>5</v>
      </c>
      <c r="I22" s="30">
        <f t="shared" si="12"/>
        <v>5</v>
      </c>
      <c r="J22" s="30">
        <f t="shared" si="12"/>
        <v>5</v>
      </c>
      <c r="K22" s="30">
        <f t="shared" si="12"/>
        <v>5</v>
      </c>
      <c r="L22" s="30">
        <f t="shared" si="12"/>
        <v>5</v>
      </c>
      <c r="M22" s="30">
        <f t="shared" si="12"/>
        <v>5</v>
      </c>
      <c r="N22" s="30">
        <f t="shared" si="12"/>
        <v>5</v>
      </c>
      <c r="O22" s="31">
        <f t="shared" si="3"/>
        <v>50</v>
      </c>
      <c r="P22" s="32">
        <f t="shared" si="1"/>
        <v>792</v>
      </c>
    </row>
    <row r="23" spans="1:16" ht="35.4" thickBot="1" x14ac:dyDescent="0.35">
      <c r="A23" s="35">
        <v>12</v>
      </c>
      <c r="B23" s="8" t="s">
        <v>40</v>
      </c>
      <c r="C23" s="28" t="s">
        <v>30</v>
      </c>
      <c r="D23" s="29">
        <v>49.28</v>
      </c>
      <c r="E23" s="30">
        <v>5</v>
      </c>
      <c r="F23" s="30">
        <f t="shared" ref="F23:N23" si="13">E23</f>
        <v>5</v>
      </c>
      <c r="G23" s="30">
        <f t="shared" si="13"/>
        <v>5</v>
      </c>
      <c r="H23" s="30">
        <f t="shared" si="13"/>
        <v>5</v>
      </c>
      <c r="I23" s="30">
        <f t="shared" si="13"/>
        <v>5</v>
      </c>
      <c r="J23" s="30">
        <f t="shared" si="13"/>
        <v>5</v>
      </c>
      <c r="K23" s="30">
        <f t="shared" si="13"/>
        <v>5</v>
      </c>
      <c r="L23" s="30">
        <f t="shared" si="13"/>
        <v>5</v>
      </c>
      <c r="M23" s="30">
        <f t="shared" si="13"/>
        <v>5</v>
      </c>
      <c r="N23" s="30">
        <f t="shared" si="13"/>
        <v>5</v>
      </c>
      <c r="O23" s="31">
        <f t="shared" si="3"/>
        <v>50</v>
      </c>
      <c r="P23" s="32">
        <f t="shared" si="1"/>
        <v>2464</v>
      </c>
    </row>
    <row r="24" spans="1:16" ht="35.4" thickBot="1" x14ac:dyDescent="0.35">
      <c r="A24" s="35">
        <v>13</v>
      </c>
      <c r="B24" s="8" t="s">
        <v>24</v>
      </c>
      <c r="C24" s="28" t="s">
        <v>31</v>
      </c>
      <c r="D24" s="29">
        <v>100.73</v>
      </c>
      <c r="E24" s="30">
        <v>5</v>
      </c>
      <c r="F24" s="30">
        <v>5</v>
      </c>
      <c r="G24" s="30">
        <f t="shared" ref="G24:N24" si="14">F24</f>
        <v>5</v>
      </c>
      <c r="H24" s="30">
        <f t="shared" si="14"/>
        <v>5</v>
      </c>
      <c r="I24" s="30">
        <f t="shared" si="14"/>
        <v>5</v>
      </c>
      <c r="J24" s="30">
        <f t="shared" si="14"/>
        <v>5</v>
      </c>
      <c r="K24" s="30">
        <f t="shared" si="14"/>
        <v>5</v>
      </c>
      <c r="L24" s="30">
        <f t="shared" si="14"/>
        <v>5</v>
      </c>
      <c r="M24" s="30">
        <f t="shared" si="14"/>
        <v>5</v>
      </c>
      <c r="N24" s="30">
        <f t="shared" si="14"/>
        <v>5</v>
      </c>
      <c r="O24" s="31">
        <f t="shared" si="3"/>
        <v>50</v>
      </c>
      <c r="P24" s="32">
        <f t="shared" si="1"/>
        <v>5036.5</v>
      </c>
    </row>
    <row r="25" spans="1:16" ht="35.4" thickBot="1" x14ac:dyDescent="0.35">
      <c r="A25" s="35">
        <v>14</v>
      </c>
      <c r="B25" s="8" t="s">
        <v>79</v>
      </c>
      <c r="C25" s="28" t="s">
        <v>31</v>
      </c>
      <c r="D25" s="29">
        <v>100.73</v>
      </c>
      <c r="E25" s="30">
        <v>10</v>
      </c>
      <c r="F25" s="30">
        <f t="shared" ref="F25:N25" si="15">E25</f>
        <v>10</v>
      </c>
      <c r="G25" s="30">
        <f t="shared" si="15"/>
        <v>10</v>
      </c>
      <c r="H25" s="30">
        <f t="shared" si="15"/>
        <v>10</v>
      </c>
      <c r="I25" s="30">
        <f t="shared" si="15"/>
        <v>10</v>
      </c>
      <c r="J25" s="30">
        <f t="shared" si="15"/>
        <v>10</v>
      </c>
      <c r="K25" s="30">
        <f t="shared" si="15"/>
        <v>10</v>
      </c>
      <c r="L25" s="30">
        <f t="shared" si="15"/>
        <v>10</v>
      </c>
      <c r="M25" s="30">
        <f t="shared" si="15"/>
        <v>10</v>
      </c>
      <c r="N25" s="30">
        <f t="shared" si="15"/>
        <v>10</v>
      </c>
      <c r="O25" s="31">
        <f t="shared" si="3"/>
        <v>100</v>
      </c>
      <c r="P25" s="32">
        <f t="shared" si="1"/>
        <v>10073</v>
      </c>
    </row>
    <row r="26" spans="1:16" ht="18" thickBot="1" x14ac:dyDescent="0.35">
      <c r="A26" s="35">
        <v>15</v>
      </c>
      <c r="B26" s="8" t="s">
        <v>88</v>
      </c>
      <c r="C26" s="28" t="s">
        <v>35</v>
      </c>
      <c r="D26" s="29">
        <v>28.63</v>
      </c>
      <c r="E26" s="30">
        <v>2</v>
      </c>
      <c r="F26" s="30">
        <f t="shared" ref="F26:N26" si="16">E26</f>
        <v>2</v>
      </c>
      <c r="G26" s="30">
        <f t="shared" si="16"/>
        <v>2</v>
      </c>
      <c r="H26" s="30">
        <f t="shared" si="16"/>
        <v>2</v>
      </c>
      <c r="I26" s="30">
        <f t="shared" si="16"/>
        <v>2</v>
      </c>
      <c r="J26" s="30">
        <f t="shared" si="16"/>
        <v>2</v>
      </c>
      <c r="K26" s="30">
        <f t="shared" si="16"/>
        <v>2</v>
      </c>
      <c r="L26" s="30">
        <f t="shared" si="16"/>
        <v>2</v>
      </c>
      <c r="M26" s="30">
        <f t="shared" si="16"/>
        <v>2</v>
      </c>
      <c r="N26" s="30">
        <f t="shared" si="16"/>
        <v>2</v>
      </c>
      <c r="O26" s="31">
        <f t="shared" si="3"/>
        <v>20</v>
      </c>
      <c r="P26" s="32">
        <f t="shared" si="1"/>
        <v>572.6</v>
      </c>
    </row>
    <row r="27" spans="1:16" ht="40.5" customHeight="1" thickBot="1" x14ac:dyDescent="0.35">
      <c r="A27" s="35">
        <v>16</v>
      </c>
      <c r="B27" s="8" t="s">
        <v>23</v>
      </c>
      <c r="C27" s="28" t="s">
        <v>30</v>
      </c>
      <c r="D27" s="29">
        <v>13.76</v>
      </c>
      <c r="E27" s="30">
        <v>5</v>
      </c>
      <c r="F27" s="30">
        <f t="shared" ref="F27:N27" si="17">E27</f>
        <v>5</v>
      </c>
      <c r="G27" s="30">
        <f t="shared" si="17"/>
        <v>5</v>
      </c>
      <c r="H27" s="30">
        <f t="shared" si="17"/>
        <v>5</v>
      </c>
      <c r="I27" s="30">
        <f t="shared" si="17"/>
        <v>5</v>
      </c>
      <c r="J27" s="30">
        <f t="shared" si="17"/>
        <v>5</v>
      </c>
      <c r="K27" s="30">
        <f t="shared" si="17"/>
        <v>5</v>
      </c>
      <c r="L27" s="30">
        <f t="shared" si="17"/>
        <v>5</v>
      </c>
      <c r="M27" s="30">
        <f t="shared" si="17"/>
        <v>5</v>
      </c>
      <c r="N27" s="30">
        <f t="shared" si="17"/>
        <v>5</v>
      </c>
      <c r="O27" s="31">
        <f t="shared" si="3"/>
        <v>50</v>
      </c>
      <c r="P27" s="32">
        <f t="shared" si="1"/>
        <v>688</v>
      </c>
    </row>
    <row r="28" spans="1:16" ht="35.4" thickBot="1" x14ac:dyDescent="0.35">
      <c r="A28" s="35">
        <v>17</v>
      </c>
      <c r="B28" s="63" t="s">
        <v>124</v>
      </c>
      <c r="C28" s="62" t="s">
        <v>30</v>
      </c>
      <c r="D28" s="64">
        <v>53.44</v>
      </c>
      <c r="E28" s="30">
        <v>2</v>
      </c>
      <c r="F28" s="30">
        <f t="shared" ref="F28:N28" si="18">E28</f>
        <v>2</v>
      </c>
      <c r="G28" s="30">
        <f t="shared" si="18"/>
        <v>2</v>
      </c>
      <c r="H28" s="30">
        <f t="shared" si="18"/>
        <v>2</v>
      </c>
      <c r="I28" s="30">
        <f t="shared" si="18"/>
        <v>2</v>
      </c>
      <c r="J28" s="30">
        <f t="shared" si="18"/>
        <v>2</v>
      </c>
      <c r="K28" s="30">
        <f t="shared" si="18"/>
        <v>2</v>
      </c>
      <c r="L28" s="30">
        <f t="shared" si="18"/>
        <v>2</v>
      </c>
      <c r="M28" s="30">
        <f t="shared" si="18"/>
        <v>2</v>
      </c>
      <c r="N28" s="30">
        <f t="shared" si="18"/>
        <v>2</v>
      </c>
      <c r="O28" s="31">
        <f t="shared" si="3"/>
        <v>20</v>
      </c>
      <c r="P28" s="32">
        <f t="shared" si="1"/>
        <v>1068.8</v>
      </c>
    </row>
    <row r="29" spans="1:16" ht="18" thickBot="1" x14ac:dyDescent="0.35">
      <c r="A29" s="35">
        <v>18</v>
      </c>
      <c r="B29" s="8" t="s">
        <v>90</v>
      </c>
      <c r="C29" s="28" t="s">
        <v>37</v>
      </c>
      <c r="D29" s="29">
        <v>584.66999999999996</v>
      </c>
      <c r="E29" s="30">
        <v>3</v>
      </c>
      <c r="F29" s="30">
        <f t="shared" ref="F29:N29" si="19">E29</f>
        <v>3</v>
      </c>
      <c r="G29" s="30">
        <f t="shared" si="19"/>
        <v>3</v>
      </c>
      <c r="H29" s="30">
        <f t="shared" si="19"/>
        <v>3</v>
      </c>
      <c r="I29" s="30">
        <f t="shared" si="19"/>
        <v>3</v>
      </c>
      <c r="J29" s="30">
        <f t="shared" si="19"/>
        <v>3</v>
      </c>
      <c r="K29" s="30">
        <f t="shared" si="19"/>
        <v>3</v>
      </c>
      <c r="L29" s="30">
        <f t="shared" si="19"/>
        <v>3</v>
      </c>
      <c r="M29" s="30">
        <f t="shared" si="19"/>
        <v>3</v>
      </c>
      <c r="N29" s="30">
        <f t="shared" si="19"/>
        <v>3</v>
      </c>
      <c r="O29" s="31">
        <f t="shared" si="3"/>
        <v>30</v>
      </c>
      <c r="P29" s="32">
        <f t="shared" si="1"/>
        <v>17540.099999999999</v>
      </c>
    </row>
    <row r="30" spans="1:16" ht="18" thickBot="1" x14ac:dyDescent="0.35">
      <c r="A30" s="35">
        <v>19</v>
      </c>
      <c r="B30" s="8" t="s">
        <v>97</v>
      </c>
      <c r="C30" s="28" t="s">
        <v>37</v>
      </c>
      <c r="D30" s="29">
        <v>966.33</v>
      </c>
      <c r="E30" s="30">
        <v>3</v>
      </c>
      <c r="F30" s="30">
        <f t="shared" ref="F30:N30" si="20">E30</f>
        <v>3</v>
      </c>
      <c r="G30" s="30">
        <f t="shared" si="20"/>
        <v>3</v>
      </c>
      <c r="H30" s="30">
        <f t="shared" si="20"/>
        <v>3</v>
      </c>
      <c r="I30" s="30">
        <f t="shared" si="20"/>
        <v>3</v>
      </c>
      <c r="J30" s="30">
        <f t="shared" si="20"/>
        <v>3</v>
      </c>
      <c r="K30" s="30">
        <f t="shared" si="20"/>
        <v>3</v>
      </c>
      <c r="L30" s="30">
        <f t="shared" si="20"/>
        <v>3</v>
      </c>
      <c r="M30" s="30">
        <f t="shared" si="20"/>
        <v>3</v>
      </c>
      <c r="N30" s="30">
        <f t="shared" si="20"/>
        <v>3</v>
      </c>
      <c r="O30" s="31">
        <f t="shared" si="3"/>
        <v>30</v>
      </c>
      <c r="P30" s="32">
        <f t="shared" si="1"/>
        <v>28989.9</v>
      </c>
    </row>
    <row r="31" spans="1:16" ht="18" thickBot="1" x14ac:dyDescent="0.35">
      <c r="A31" s="35">
        <v>20</v>
      </c>
      <c r="B31" s="8" t="s">
        <v>94</v>
      </c>
      <c r="C31" s="28" t="s">
        <v>37</v>
      </c>
      <c r="D31" s="29">
        <v>966.33</v>
      </c>
      <c r="E31" s="30">
        <v>3</v>
      </c>
      <c r="F31" s="30">
        <f t="shared" ref="F31:N31" si="21">E31</f>
        <v>3</v>
      </c>
      <c r="G31" s="30">
        <f t="shared" si="21"/>
        <v>3</v>
      </c>
      <c r="H31" s="30">
        <f t="shared" si="21"/>
        <v>3</v>
      </c>
      <c r="I31" s="30">
        <f t="shared" si="21"/>
        <v>3</v>
      </c>
      <c r="J31" s="30">
        <f t="shared" si="21"/>
        <v>3</v>
      </c>
      <c r="K31" s="30">
        <f t="shared" si="21"/>
        <v>3</v>
      </c>
      <c r="L31" s="30">
        <f t="shared" si="21"/>
        <v>3</v>
      </c>
      <c r="M31" s="30">
        <f t="shared" si="21"/>
        <v>3</v>
      </c>
      <c r="N31" s="30">
        <f t="shared" si="21"/>
        <v>3</v>
      </c>
      <c r="O31" s="31">
        <f t="shared" si="3"/>
        <v>30</v>
      </c>
      <c r="P31" s="32">
        <f t="shared" si="1"/>
        <v>28989.9</v>
      </c>
    </row>
    <row r="32" spans="1:16" ht="18" thickBot="1" x14ac:dyDescent="0.35">
      <c r="A32" s="35">
        <v>21</v>
      </c>
      <c r="B32" s="8" t="s">
        <v>96</v>
      </c>
      <c r="C32" s="28" t="s">
        <v>37</v>
      </c>
      <c r="D32" s="29">
        <v>966.33</v>
      </c>
      <c r="E32" s="30">
        <v>3</v>
      </c>
      <c r="F32" s="30">
        <f t="shared" ref="F32:N32" si="22">E32</f>
        <v>3</v>
      </c>
      <c r="G32" s="30">
        <f t="shared" si="22"/>
        <v>3</v>
      </c>
      <c r="H32" s="30">
        <f t="shared" si="22"/>
        <v>3</v>
      </c>
      <c r="I32" s="30">
        <f t="shared" si="22"/>
        <v>3</v>
      </c>
      <c r="J32" s="30">
        <f t="shared" si="22"/>
        <v>3</v>
      </c>
      <c r="K32" s="30">
        <f t="shared" si="22"/>
        <v>3</v>
      </c>
      <c r="L32" s="30">
        <f t="shared" si="22"/>
        <v>3</v>
      </c>
      <c r="M32" s="30">
        <f t="shared" si="22"/>
        <v>3</v>
      </c>
      <c r="N32" s="30">
        <f t="shared" si="22"/>
        <v>3</v>
      </c>
      <c r="O32" s="31">
        <f t="shared" si="3"/>
        <v>30</v>
      </c>
      <c r="P32" s="32">
        <f t="shared" si="1"/>
        <v>28989.9</v>
      </c>
    </row>
    <row r="33" spans="1:16" ht="18" thickBot="1" x14ac:dyDescent="0.35">
      <c r="A33" s="35">
        <v>22</v>
      </c>
      <c r="B33" s="8" t="s">
        <v>95</v>
      </c>
      <c r="C33" s="28" t="s">
        <v>37</v>
      </c>
      <c r="D33" s="29">
        <v>966.33</v>
      </c>
      <c r="E33" s="30">
        <v>3</v>
      </c>
      <c r="F33" s="30">
        <f t="shared" ref="F33:N33" si="23">E33</f>
        <v>3</v>
      </c>
      <c r="G33" s="30">
        <f t="shared" si="23"/>
        <v>3</v>
      </c>
      <c r="H33" s="30">
        <f t="shared" si="23"/>
        <v>3</v>
      </c>
      <c r="I33" s="30">
        <f t="shared" si="23"/>
        <v>3</v>
      </c>
      <c r="J33" s="30">
        <f t="shared" si="23"/>
        <v>3</v>
      </c>
      <c r="K33" s="30">
        <f t="shared" si="23"/>
        <v>3</v>
      </c>
      <c r="L33" s="30">
        <f t="shared" si="23"/>
        <v>3</v>
      </c>
      <c r="M33" s="30">
        <f t="shared" si="23"/>
        <v>3</v>
      </c>
      <c r="N33" s="30">
        <f t="shared" si="23"/>
        <v>3</v>
      </c>
      <c r="O33" s="31">
        <f t="shared" si="3"/>
        <v>30</v>
      </c>
      <c r="P33" s="32">
        <f t="shared" si="1"/>
        <v>28989.9</v>
      </c>
    </row>
    <row r="34" spans="1:16" ht="18" thickBot="1" x14ac:dyDescent="0.35">
      <c r="A34" s="35">
        <v>23</v>
      </c>
      <c r="B34" s="8" t="s">
        <v>93</v>
      </c>
      <c r="C34" s="28" t="s">
        <v>37</v>
      </c>
      <c r="D34" s="29">
        <v>966.33</v>
      </c>
      <c r="E34" s="30">
        <v>3</v>
      </c>
      <c r="F34" s="30">
        <f t="shared" ref="F34:N34" si="24">E34</f>
        <v>3</v>
      </c>
      <c r="G34" s="30">
        <f t="shared" si="24"/>
        <v>3</v>
      </c>
      <c r="H34" s="30">
        <f t="shared" si="24"/>
        <v>3</v>
      </c>
      <c r="I34" s="30">
        <f t="shared" si="24"/>
        <v>3</v>
      </c>
      <c r="J34" s="30">
        <f t="shared" si="24"/>
        <v>3</v>
      </c>
      <c r="K34" s="30">
        <f t="shared" si="24"/>
        <v>3</v>
      </c>
      <c r="L34" s="30">
        <f t="shared" si="24"/>
        <v>3</v>
      </c>
      <c r="M34" s="30">
        <f t="shared" si="24"/>
        <v>3</v>
      </c>
      <c r="N34" s="30">
        <f t="shared" si="24"/>
        <v>3</v>
      </c>
      <c r="O34" s="31">
        <f t="shared" si="3"/>
        <v>30</v>
      </c>
      <c r="P34" s="32">
        <f t="shared" si="1"/>
        <v>28989.9</v>
      </c>
    </row>
    <row r="35" spans="1:16" ht="18" thickBot="1" x14ac:dyDescent="0.35">
      <c r="A35" s="35">
        <v>24</v>
      </c>
      <c r="B35" s="8" t="s">
        <v>98</v>
      </c>
      <c r="C35" s="28" t="s">
        <v>37</v>
      </c>
      <c r="D35" s="29">
        <v>966.33</v>
      </c>
      <c r="E35" s="30">
        <v>3</v>
      </c>
      <c r="F35" s="30">
        <f t="shared" ref="F35:N35" si="25">E35</f>
        <v>3</v>
      </c>
      <c r="G35" s="30">
        <f t="shared" si="25"/>
        <v>3</v>
      </c>
      <c r="H35" s="30">
        <f t="shared" si="25"/>
        <v>3</v>
      </c>
      <c r="I35" s="30">
        <f t="shared" si="25"/>
        <v>3</v>
      </c>
      <c r="J35" s="30">
        <f t="shared" si="25"/>
        <v>3</v>
      </c>
      <c r="K35" s="30">
        <f t="shared" si="25"/>
        <v>3</v>
      </c>
      <c r="L35" s="30">
        <f t="shared" si="25"/>
        <v>3</v>
      </c>
      <c r="M35" s="30">
        <f t="shared" si="25"/>
        <v>3</v>
      </c>
      <c r="N35" s="30">
        <f t="shared" si="25"/>
        <v>3</v>
      </c>
      <c r="O35" s="31">
        <f t="shared" si="3"/>
        <v>30</v>
      </c>
      <c r="P35" s="32">
        <f t="shared" si="1"/>
        <v>28989.9</v>
      </c>
    </row>
    <row r="36" spans="1:16" ht="18" thickBot="1" x14ac:dyDescent="0.35">
      <c r="A36" s="35">
        <v>25</v>
      </c>
      <c r="B36" s="8" t="s">
        <v>92</v>
      </c>
      <c r="C36" s="28" t="s">
        <v>37</v>
      </c>
      <c r="D36" s="29">
        <v>966.33</v>
      </c>
      <c r="E36" s="30">
        <v>3</v>
      </c>
      <c r="F36" s="30">
        <f t="shared" ref="F36:N36" si="26">E36</f>
        <v>3</v>
      </c>
      <c r="G36" s="30">
        <f t="shared" si="26"/>
        <v>3</v>
      </c>
      <c r="H36" s="30">
        <f t="shared" si="26"/>
        <v>3</v>
      </c>
      <c r="I36" s="30">
        <f t="shared" si="26"/>
        <v>3</v>
      </c>
      <c r="J36" s="30">
        <f t="shared" si="26"/>
        <v>3</v>
      </c>
      <c r="K36" s="30">
        <f t="shared" si="26"/>
        <v>3</v>
      </c>
      <c r="L36" s="30">
        <f t="shared" si="26"/>
        <v>3</v>
      </c>
      <c r="M36" s="30">
        <f t="shared" si="26"/>
        <v>3</v>
      </c>
      <c r="N36" s="30">
        <f t="shared" si="26"/>
        <v>3</v>
      </c>
      <c r="O36" s="31">
        <f t="shared" si="3"/>
        <v>30</v>
      </c>
      <c r="P36" s="32">
        <f t="shared" si="1"/>
        <v>28989.9</v>
      </c>
    </row>
    <row r="37" spans="1:16" ht="18" thickBot="1" x14ac:dyDescent="0.35">
      <c r="A37" s="35">
        <v>26</v>
      </c>
      <c r="B37" s="8" t="s">
        <v>91</v>
      </c>
      <c r="C37" s="28" t="s">
        <v>37</v>
      </c>
      <c r="D37" s="29">
        <v>966.33</v>
      </c>
      <c r="E37" s="30">
        <v>3</v>
      </c>
      <c r="F37" s="30">
        <f t="shared" ref="F37:N37" si="27">E37</f>
        <v>3</v>
      </c>
      <c r="G37" s="30">
        <f t="shared" si="27"/>
        <v>3</v>
      </c>
      <c r="H37" s="30">
        <f t="shared" si="27"/>
        <v>3</v>
      </c>
      <c r="I37" s="30">
        <f t="shared" si="27"/>
        <v>3</v>
      </c>
      <c r="J37" s="30">
        <f t="shared" si="27"/>
        <v>3</v>
      </c>
      <c r="K37" s="30">
        <f t="shared" si="27"/>
        <v>3</v>
      </c>
      <c r="L37" s="30">
        <f t="shared" si="27"/>
        <v>3</v>
      </c>
      <c r="M37" s="30">
        <f t="shared" si="27"/>
        <v>3</v>
      </c>
      <c r="N37" s="30">
        <f t="shared" si="27"/>
        <v>3</v>
      </c>
      <c r="O37" s="31">
        <f t="shared" si="3"/>
        <v>30</v>
      </c>
      <c r="P37" s="32">
        <f t="shared" si="1"/>
        <v>28989.9</v>
      </c>
    </row>
    <row r="38" spans="1:16" ht="18" thickBot="1" x14ac:dyDescent="0.35">
      <c r="A38" s="35">
        <v>27</v>
      </c>
      <c r="B38" s="8" t="s">
        <v>27</v>
      </c>
      <c r="C38" s="28" t="s">
        <v>20</v>
      </c>
      <c r="D38" s="29">
        <v>40.200000000000003</v>
      </c>
      <c r="E38" s="30">
        <v>50</v>
      </c>
      <c r="F38" s="30">
        <f t="shared" ref="F38:N38" si="28">E38</f>
        <v>50</v>
      </c>
      <c r="G38" s="30">
        <f t="shared" si="28"/>
        <v>50</v>
      </c>
      <c r="H38" s="30">
        <f t="shared" si="28"/>
        <v>50</v>
      </c>
      <c r="I38" s="30">
        <f t="shared" si="28"/>
        <v>50</v>
      </c>
      <c r="J38" s="30">
        <f t="shared" si="28"/>
        <v>50</v>
      </c>
      <c r="K38" s="30">
        <f t="shared" si="28"/>
        <v>50</v>
      </c>
      <c r="L38" s="30">
        <f t="shared" si="28"/>
        <v>50</v>
      </c>
      <c r="M38" s="30">
        <f t="shared" si="28"/>
        <v>50</v>
      </c>
      <c r="N38" s="30">
        <f t="shared" si="28"/>
        <v>50</v>
      </c>
      <c r="O38" s="31">
        <f t="shared" si="3"/>
        <v>500</v>
      </c>
      <c r="P38" s="32">
        <f t="shared" si="1"/>
        <v>20100</v>
      </c>
    </row>
    <row r="39" spans="1:16" ht="35.4" thickBot="1" x14ac:dyDescent="0.35">
      <c r="A39" s="35">
        <v>28</v>
      </c>
      <c r="B39" s="8" t="s">
        <v>65</v>
      </c>
      <c r="C39" s="36" t="s">
        <v>75</v>
      </c>
      <c r="D39" s="29">
        <v>10.29</v>
      </c>
      <c r="E39" s="30">
        <v>30</v>
      </c>
      <c r="F39" s="30">
        <f t="shared" ref="F39:N39" si="29">E39</f>
        <v>30</v>
      </c>
      <c r="G39" s="30">
        <f t="shared" si="29"/>
        <v>30</v>
      </c>
      <c r="H39" s="30">
        <f t="shared" si="29"/>
        <v>30</v>
      </c>
      <c r="I39" s="30">
        <f t="shared" si="29"/>
        <v>30</v>
      </c>
      <c r="J39" s="30">
        <f t="shared" si="29"/>
        <v>30</v>
      </c>
      <c r="K39" s="30">
        <f t="shared" si="29"/>
        <v>30</v>
      </c>
      <c r="L39" s="30">
        <f t="shared" si="29"/>
        <v>30</v>
      </c>
      <c r="M39" s="30">
        <f t="shared" si="29"/>
        <v>30</v>
      </c>
      <c r="N39" s="30">
        <f t="shared" si="29"/>
        <v>30</v>
      </c>
      <c r="O39" s="31">
        <f t="shared" si="3"/>
        <v>300</v>
      </c>
      <c r="P39" s="32">
        <f t="shared" si="1"/>
        <v>3086.9999999999995</v>
      </c>
    </row>
    <row r="40" spans="1:16" ht="35.4" thickBot="1" x14ac:dyDescent="0.35">
      <c r="A40" s="35">
        <v>29</v>
      </c>
      <c r="B40" s="8" t="s">
        <v>64</v>
      </c>
      <c r="C40" s="36" t="s">
        <v>75</v>
      </c>
      <c r="D40" s="29">
        <v>10.29</v>
      </c>
      <c r="E40" s="30">
        <v>30</v>
      </c>
      <c r="F40" s="30">
        <f t="shared" ref="F40:N40" si="30">E40</f>
        <v>30</v>
      </c>
      <c r="G40" s="30">
        <f t="shared" si="30"/>
        <v>30</v>
      </c>
      <c r="H40" s="30">
        <f t="shared" si="30"/>
        <v>30</v>
      </c>
      <c r="I40" s="30">
        <f t="shared" si="30"/>
        <v>30</v>
      </c>
      <c r="J40" s="30">
        <f t="shared" si="30"/>
        <v>30</v>
      </c>
      <c r="K40" s="30">
        <f t="shared" si="30"/>
        <v>30</v>
      </c>
      <c r="L40" s="30">
        <f t="shared" si="30"/>
        <v>30</v>
      </c>
      <c r="M40" s="30">
        <f t="shared" si="30"/>
        <v>30</v>
      </c>
      <c r="N40" s="30">
        <f t="shared" si="30"/>
        <v>30</v>
      </c>
      <c r="O40" s="31">
        <f t="shared" si="3"/>
        <v>300</v>
      </c>
      <c r="P40" s="32">
        <f t="shared" si="1"/>
        <v>3086.9999999999995</v>
      </c>
    </row>
    <row r="41" spans="1:16" ht="35.4" thickBot="1" x14ac:dyDescent="0.35">
      <c r="A41" s="35">
        <v>30</v>
      </c>
      <c r="B41" s="8" t="s">
        <v>63</v>
      </c>
      <c r="C41" s="36" t="s">
        <v>75</v>
      </c>
      <c r="D41" s="29">
        <v>10.29</v>
      </c>
      <c r="E41" s="30">
        <v>30</v>
      </c>
      <c r="F41" s="30">
        <f t="shared" ref="F41:N41" si="31">E41</f>
        <v>30</v>
      </c>
      <c r="G41" s="30">
        <f t="shared" si="31"/>
        <v>30</v>
      </c>
      <c r="H41" s="30">
        <f t="shared" si="31"/>
        <v>30</v>
      </c>
      <c r="I41" s="30">
        <f t="shared" si="31"/>
        <v>30</v>
      </c>
      <c r="J41" s="30">
        <f t="shared" si="31"/>
        <v>30</v>
      </c>
      <c r="K41" s="30">
        <f t="shared" si="31"/>
        <v>30</v>
      </c>
      <c r="L41" s="30">
        <f t="shared" si="31"/>
        <v>30</v>
      </c>
      <c r="M41" s="30">
        <f t="shared" si="31"/>
        <v>30</v>
      </c>
      <c r="N41" s="30">
        <f t="shared" si="31"/>
        <v>30</v>
      </c>
      <c r="O41" s="31">
        <f t="shared" si="3"/>
        <v>300</v>
      </c>
      <c r="P41" s="32">
        <f t="shared" si="1"/>
        <v>3086.9999999999995</v>
      </c>
    </row>
    <row r="42" spans="1:16" ht="42" customHeight="1" thickBot="1" x14ac:dyDescent="0.35">
      <c r="A42" s="35">
        <v>31</v>
      </c>
      <c r="B42" s="8" t="s">
        <v>71</v>
      </c>
      <c r="C42" s="36" t="s">
        <v>75</v>
      </c>
      <c r="D42" s="29">
        <v>10.29</v>
      </c>
      <c r="E42" s="30">
        <v>30</v>
      </c>
      <c r="F42" s="30">
        <f t="shared" ref="F42:N42" si="32">E42</f>
        <v>30</v>
      </c>
      <c r="G42" s="30">
        <f t="shared" si="32"/>
        <v>30</v>
      </c>
      <c r="H42" s="30">
        <f t="shared" si="32"/>
        <v>30</v>
      </c>
      <c r="I42" s="30">
        <f t="shared" si="32"/>
        <v>30</v>
      </c>
      <c r="J42" s="30">
        <f t="shared" si="32"/>
        <v>30</v>
      </c>
      <c r="K42" s="30">
        <f t="shared" si="32"/>
        <v>30</v>
      </c>
      <c r="L42" s="30">
        <f t="shared" si="32"/>
        <v>30</v>
      </c>
      <c r="M42" s="30">
        <f t="shared" si="32"/>
        <v>30</v>
      </c>
      <c r="N42" s="30">
        <f t="shared" si="32"/>
        <v>30</v>
      </c>
      <c r="O42" s="31">
        <f t="shared" si="3"/>
        <v>300</v>
      </c>
      <c r="P42" s="32">
        <f t="shared" si="1"/>
        <v>3086.9999999999995</v>
      </c>
    </row>
    <row r="43" spans="1:16" ht="42" customHeight="1" thickBot="1" x14ac:dyDescent="0.35">
      <c r="A43" s="35">
        <v>32</v>
      </c>
      <c r="B43" s="8" t="s">
        <v>72</v>
      </c>
      <c r="C43" s="36" t="s">
        <v>75</v>
      </c>
      <c r="D43" s="29">
        <v>10.29</v>
      </c>
      <c r="E43" s="30">
        <v>30</v>
      </c>
      <c r="F43" s="30">
        <f t="shared" ref="F43:N43" si="33">E43</f>
        <v>30</v>
      </c>
      <c r="G43" s="30">
        <f t="shared" si="33"/>
        <v>30</v>
      </c>
      <c r="H43" s="30">
        <f t="shared" si="33"/>
        <v>30</v>
      </c>
      <c r="I43" s="30">
        <f t="shared" si="33"/>
        <v>30</v>
      </c>
      <c r="J43" s="30">
        <f t="shared" si="33"/>
        <v>30</v>
      </c>
      <c r="K43" s="30">
        <f t="shared" si="33"/>
        <v>30</v>
      </c>
      <c r="L43" s="30">
        <f t="shared" si="33"/>
        <v>30</v>
      </c>
      <c r="M43" s="30">
        <f t="shared" si="33"/>
        <v>30</v>
      </c>
      <c r="N43" s="30">
        <f t="shared" si="33"/>
        <v>30</v>
      </c>
      <c r="O43" s="31">
        <f t="shared" si="3"/>
        <v>300</v>
      </c>
      <c r="P43" s="32">
        <f t="shared" si="1"/>
        <v>3086.9999999999995</v>
      </c>
    </row>
    <row r="44" spans="1:16" ht="42" customHeight="1" thickBot="1" x14ac:dyDescent="0.35">
      <c r="A44" s="35">
        <v>33</v>
      </c>
      <c r="B44" s="8" t="s">
        <v>80</v>
      </c>
      <c r="C44" s="36" t="s">
        <v>75</v>
      </c>
      <c r="D44" s="29">
        <v>10.29</v>
      </c>
      <c r="E44" s="30">
        <v>30</v>
      </c>
      <c r="F44" s="30">
        <f t="shared" ref="F44:N44" si="34">E44</f>
        <v>30</v>
      </c>
      <c r="G44" s="30">
        <f t="shared" si="34"/>
        <v>30</v>
      </c>
      <c r="H44" s="30">
        <f t="shared" si="34"/>
        <v>30</v>
      </c>
      <c r="I44" s="30">
        <f t="shared" si="34"/>
        <v>30</v>
      </c>
      <c r="J44" s="30">
        <f t="shared" si="34"/>
        <v>30</v>
      </c>
      <c r="K44" s="30">
        <f t="shared" si="34"/>
        <v>30</v>
      </c>
      <c r="L44" s="30">
        <f t="shared" si="34"/>
        <v>30</v>
      </c>
      <c r="M44" s="30">
        <f t="shared" si="34"/>
        <v>30</v>
      </c>
      <c r="N44" s="30">
        <f t="shared" si="34"/>
        <v>30</v>
      </c>
      <c r="O44" s="31">
        <f t="shared" ref="O44:O74" si="35">SUM(E44:N44)</f>
        <v>300</v>
      </c>
      <c r="P44" s="32">
        <f t="shared" ref="P44:P74" si="36">O44*D44</f>
        <v>3086.9999999999995</v>
      </c>
    </row>
    <row r="45" spans="1:16" ht="35.4" thickBot="1" x14ac:dyDescent="0.35">
      <c r="A45" s="35">
        <v>34</v>
      </c>
      <c r="B45" s="8" t="s">
        <v>69</v>
      </c>
      <c r="C45" s="36" t="s">
        <v>75</v>
      </c>
      <c r="D45" s="29">
        <v>10.29</v>
      </c>
      <c r="E45" s="30">
        <v>30</v>
      </c>
      <c r="F45" s="30">
        <f t="shared" ref="F45:N45" si="37">E45</f>
        <v>30</v>
      </c>
      <c r="G45" s="30">
        <f t="shared" si="37"/>
        <v>30</v>
      </c>
      <c r="H45" s="30">
        <f t="shared" si="37"/>
        <v>30</v>
      </c>
      <c r="I45" s="30">
        <f t="shared" si="37"/>
        <v>30</v>
      </c>
      <c r="J45" s="30">
        <f t="shared" si="37"/>
        <v>30</v>
      </c>
      <c r="K45" s="30">
        <f t="shared" si="37"/>
        <v>30</v>
      </c>
      <c r="L45" s="30">
        <f t="shared" si="37"/>
        <v>30</v>
      </c>
      <c r="M45" s="30">
        <f t="shared" si="37"/>
        <v>30</v>
      </c>
      <c r="N45" s="30">
        <f t="shared" si="37"/>
        <v>30</v>
      </c>
      <c r="O45" s="31">
        <f t="shared" si="35"/>
        <v>300</v>
      </c>
      <c r="P45" s="32">
        <f t="shared" si="36"/>
        <v>3086.9999999999995</v>
      </c>
    </row>
    <row r="46" spans="1:16" ht="35.4" thickBot="1" x14ac:dyDescent="0.35">
      <c r="A46" s="35">
        <v>35</v>
      </c>
      <c r="B46" s="8" t="s">
        <v>68</v>
      </c>
      <c r="C46" s="36" t="s">
        <v>75</v>
      </c>
      <c r="D46" s="29">
        <v>10.29</v>
      </c>
      <c r="E46" s="30">
        <v>30</v>
      </c>
      <c r="F46" s="30">
        <f t="shared" ref="F46:N46" si="38">E46</f>
        <v>30</v>
      </c>
      <c r="G46" s="30">
        <f t="shared" si="38"/>
        <v>30</v>
      </c>
      <c r="H46" s="30">
        <f t="shared" si="38"/>
        <v>30</v>
      </c>
      <c r="I46" s="30">
        <f t="shared" si="38"/>
        <v>30</v>
      </c>
      <c r="J46" s="30">
        <f t="shared" si="38"/>
        <v>30</v>
      </c>
      <c r="K46" s="30">
        <f t="shared" si="38"/>
        <v>30</v>
      </c>
      <c r="L46" s="30">
        <f t="shared" si="38"/>
        <v>30</v>
      </c>
      <c r="M46" s="30">
        <f t="shared" si="38"/>
        <v>30</v>
      </c>
      <c r="N46" s="30">
        <f t="shared" si="38"/>
        <v>30</v>
      </c>
      <c r="O46" s="31">
        <f t="shared" si="35"/>
        <v>300</v>
      </c>
      <c r="P46" s="32">
        <f t="shared" si="36"/>
        <v>3086.9999999999995</v>
      </c>
    </row>
    <row r="47" spans="1:16" ht="35.4" thickBot="1" x14ac:dyDescent="0.35">
      <c r="A47" s="35">
        <v>36</v>
      </c>
      <c r="B47" s="8" t="s">
        <v>67</v>
      </c>
      <c r="C47" s="36" t="s">
        <v>75</v>
      </c>
      <c r="D47" s="29">
        <v>10.29</v>
      </c>
      <c r="E47" s="30">
        <v>30</v>
      </c>
      <c r="F47" s="30">
        <f t="shared" ref="F47:N47" si="39">E47</f>
        <v>30</v>
      </c>
      <c r="G47" s="30">
        <f t="shared" si="39"/>
        <v>30</v>
      </c>
      <c r="H47" s="30">
        <f t="shared" si="39"/>
        <v>30</v>
      </c>
      <c r="I47" s="30">
        <f t="shared" si="39"/>
        <v>30</v>
      </c>
      <c r="J47" s="30">
        <f t="shared" si="39"/>
        <v>30</v>
      </c>
      <c r="K47" s="30">
        <f t="shared" si="39"/>
        <v>30</v>
      </c>
      <c r="L47" s="30">
        <f t="shared" si="39"/>
        <v>30</v>
      </c>
      <c r="M47" s="30">
        <f t="shared" si="39"/>
        <v>30</v>
      </c>
      <c r="N47" s="30">
        <f t="shared" si="39"/>
        <v>30</v>
      </c>
      <c r="O47" s="31">
        <f t="shared" si="35"/>
        <v>300</v>
      </c>
      <c r="P47" s="32">
        <f t="shared" si="36"/>
        <v>3086.9999999999995</v>
      </c>
    </row>
    <row r="48" spans="1:16" ht="35.4" thickBot="1" x14ac:dyDescent="0.35">
      <c r="A48" s="35">
        <v>37</v>
      </c>
      <c r="B48" s="8" t="s">
        <v>66</v>
      </c>
      <c r="C48" s="36" t="s">
        <v>75</v>
      </c>
      <c r="D48" s="29">
        <v>10.29</v>
      </c>
      <c r="E48" s="30">
        <v>30</v>
      </c>
      <c r="F48" s="30">
        <f t="shared" ref="F48:N48" si="40">E48</f>
        <v>30</v>
      </c>
      <c r="G48" s="30">
        <f t="shared" si="40"/>
        <v>30</v>
      </c>
      <c r="H48" s="30">
        <f t="shared" si="40"/>
        <v>30</v>
      </c>
      <c r="I48" s="30">
        <f t="shared" si="40"/>
        <v>30</v>
      </c>
      <c r="J48" s="30">
        <f t="shared" si="40"/>
        <v>30</v>
      </c>
      <c r="K48" s="30">
        <f t="shared" si="40"/>
        <v>30</v>
      </c>
      <c r="L48" s="30">
        <f t="shared" si="40"/>
        <v>30</v>
      </c>
      <c r="M48" s="30">
        <f t="shared" si="40"/>
        <v>30</v>
      </c>
      <c r="N48" s="30">
        <f t="shared" si="40"/>
        <v>30</v>
      </c>
      <c r="O48" s="31">
        <f t="shared" si="35"/>
        <v>300</v>
      </c>
      <c r="P48" s="32">
        <f t="shared" si="36"/>
        <v>3086.9999999999995</v>
      </c>
    </row>
    <row r="49" spans="1:16" ht="35.4" thickBot="1" x14ac:dyDescent="0.35">
      <c r="A49" s="35">
        <v>38</v>
      </c>
      <c r="B49" s="8" t="s">
        <v>70</v>
      </c>
      <c r="C49" s="36" t="s">
        <v>75</v>
      </c>
      <c r="D49" s="29">
        <v>10.29</v>
      </c>
      <c r="E49" s="30">
        <v>30</v>
      </c>
      <c r="F49" s="30">
        <f t="shared" ref="F49:N49" si="41">E49</f>
        <v>30</v>
      </c>
      <c r="G49" s="30">
        <f t="shared" si="41"/>
        <v>30</v>
      </c>
      <c r="H49" s="30">
        <f t="shared" si="41"/>
        <v>30</v>
      </c>
      <c r="I49" s="30">
        <f t="shared" si="41"/>
        <v>30</v>
      </c>
      <c r="J49" s="30">
        <f t="shared" si="41"/>
        <v>30</v>
      </c>
      <c r="K49" s="30">
        <f t="shared" si="41"/>
        <v>30</v>
      </c>
      <c r="L49" s="30">
        <f t="shared" si="41"/>
        <v>30</v>
      </c>
      <c r="M49" s="30">
        <f t="shared" si="41"/>
        <v>30</v>
      </c>
      <c r="N49" s="30">
        <f t="shared" si="41"/>
        <v>30</v>
      </c>
      <c r="O49" s="31">
        <f t="shared" si="35"/>
        <v>300</v>
      </c>
      <c r="P49" s="32">
        <f t="shared" si="36"/>
        <v>3086.9999999999995</v>
      </c>
    </row>
    <row r="50" spans="1:16" ht="35.4" thickBot="1" x14ac:dyDescent="0.35">
      <c r="A50" s="35">
        <v>39</v>
      </c>
      <c r="B50" s="63" t="s">
        <v>117</v>
      </c>
      <c r="C50" s="62" t="s">
        <v>37</v>
      </c>
      <c r="D50" s="64">
        <v>31.98</v>
      </c>
      <c r="E50" s="65">
        <v>100</v>
      </c>
      <c r="F50" s="30">
        <v>100</v>
      </c>
      <c r="G50" s="30">
        <v>100</v>
      </c>
      <c r="H50" s="30">
        <v>100</v>
      </c>
      <c r="I50" s="30">
        <v>100</v>
      </c>
      <c r="J50" s="30">
        <v>100</v>
      </c>
      <c r="K50" s="30">
        <v>100</v>
      </c>
      <c r="L50" s="30">
        <v>100</v>
      </c>
      <c r="M50" s="30">
        <v>100</v>
      </c>
      <c r="N50" s="30">
        <v>100</v>
      </c>
      <c r="O50" s="31">
        <f t="shared" si="35"/>
        <v>1000</v>
      </c>
      <c r="P50" s="32">
        <f t="shared" si="36"/>
        <v>31980</v>
      </c>
    </row>
    <row r="51" spans="1:16" ht="18" thickBot="1" x14ac:dyDescent="0.35">
      <c r="A51" s="35">
        <v>40</v>
      </c>
      <c r="B51" s="8" t="s">
        <v>81</v>
      </c>
      <c r="C51" s="28" t="s">
        <v>35</v>
      </c>
      <c r="D51" s="29">
        <v>29.7</v>
      </c>
      <c r="E51" s="30">
        <v>10</v>
      </c>
      <c r="F51" s="30">
        <f t="shared" ref="F51:N51" si="42">E51</f>
        <v>10</v>
      </c>
      <c r="G51" s="30">
        <f t="shared" si="42"/>
        <v>10</v>
      </c>
      <c r="H51" s="30">
        <f t="shared" si="42"/>
        <v>10</v>
      </c>
      <c r="I51" s="30">
        <f t="shared" si="42"/>
        <v>10</v>
      </c>
      <c r="J51" s="30">
        <f t="shared" si="42"/>
        <v>10</v>
      </c>
      <c r="K51" s="30">
        <f t="shared" si="42"/>
        <v>10</v>
      </c>
      <c r="L51" s="30">
        <f t="shared" si="42"/>
        <v>10</v>
      </c>
      <c r="M51" s="30">
        <f t="shared" si="42"/>
        <v>10</v>
      </c>
      <c r="N51" s="30">
        <f t="shared" si="42"/>
        <v>10</v>
      </c>
      <c r="O51" s="31">
        <f t="shared" si="35"/>
        <v>100</v>
      </c>
      <c r="P51" s="32">
        <f t="shared" si="36"/>
        <v>2970</v>
      </c>
    </row>
    <row r="52" spans="1:16" ht="35.4" thickBot="1" x14ac:dyDescent="0.35">
      <c r="A52" s="35">
        <v>41</v>
      </c>
      <c r="B52" s="63" t="s">
        <v>105</v>
      </c>
      <c r="C52" s="62" t="s">
        <v>37</v>
      </c>
      <c r="D52" s="64">
        <v>13.023400000000001</v>
      </c>
      <c r="E52" s="30">
        <v>100</v>
      </c>
      <c r="F52" s="30">
        <f t="shared" ref="F52:N52" si="43">E52</f>
        <v>100</v>
      </c>
      <c r="G52" s="30">
        <f t="shared" si="43"/>
        <v>100</v>
      </c>
      <c r="H52" s="30">
        <f t="shared" si="43"/>
        <v>100</v>
      </c>
      <c r="I52" s="30">
        <f t="shared" si="43"/>
        <v>100</v>
      </c>
      <c r="J52" s="30">
        <f t="shared" si="43"/>
        <v>100</v>
      </c>
      <c r="K52" s="30">
        <f t="shared" si="43"/>
        <v>100</v>
      </c>
      <c r="L52" s="30">
        <f t="shared" si="43"/>
        <v>100</v>
      </c>
      <c r="M52" s="30">
        <f t="shared" si="43"/>
        <v>100</v>
      </c>
      <c r="N52" s="30">
        <f t="shared" si="43"/>
        <v>100</v>
      </c>
      <c r="O52" s="31">
        <f t="shared" si="35"/>
        <v>1000</v>
      </c>
      <c r="P52" s="32">
        <f t="shared" si="36"/>
        <v>13023.4</v>
      </c>
    </row>
    <row r="53" spans="1:16" ht="35.4" thickBot="1" x14ac:dyDescent="0.35">
      <c r="A53" s="35">
        <v>42</v>
      </c>
      <c r="B53" s="63" t="s">
        <v>106</v>
      </c>
      <c r="C53" s="62" t="s">
        <v>37</v>
      </c>
      <c r="D53" s="64">
        <v>13.023400000000001</v>
      </c>
      <c r="E53" s="30">
        <v>100</v>
      </c>
      <c r="F53" s="30">
        <f t="shared" ref="F53:N53" si="44">E53</f>
        <v>100</v>
      </c>
      <c r="G53" s="30">
        <f t="shared" si="44"/>
        <v>100</v>
      </c>
      <c r="H53" s="30">
        <f t="shared" si="44"/>
        <v>100</v>
      </c>
      <c r="I53" s="30">
        <f t="shared" si="44"/>
        <v>100</v>
      </c>
      <c r="J53" s="30">
        <f t="shared" si="44"/>
        <v>100</v>
      </c>
      <c r="K53" s="30">
        <f t="shared" si="44"/>
        <v>100</v>
      </c>
      <c r="L53" s="30">
        <f t="shared" si="44"/>
        <v>100</v>
      </c>
      <c r="M53" s="30">
        <f t="shared" si="44"/>
        <v>100</v>
      </c>
      <c r="N53" s="30">
        <f t="shared" si="44"/>
        <v>100</v>
      </c>
      <c r="O53" s="31">
        <f t="shared" si="35"/>
        <v>1000</v>
      </c>
      <c r="P53" s="32">
        <f t="shared" si="36"/>
        <v>13023.4</v>
      </c>
    </row>
    <row r="54" spans="1:16" ht="35.4" thickBot="1" x14ac:dyDescent="0.35">
      <c r="A54" s="35">
        <v>43</v>
      </c>
      <c r="B54" s="63" t="s">
        <v>107</v>
      </c>
      <c r="C54" s="62" t="s">
        <v>37</v>
      </c>
      <c r="D54" s="64">
        <v>13.023400000000001</v>
      </c>
      <c r="E54" s="30">
        <v>100</v>
      </c>
      <c r="F54" s="30">
        <f t="shared" ref="F54:N54" si="45">E54</f>
        <v>100</v>
      </c>
      <c r="G54" s="30">
        <f t="shared" si="45"/>
        <v>100</v>
      </c>
      <c r="H54" s="30">
        <f t="shared" si="45"/>
        <v>100</v>
      </c>
      <c r="I54" s="30">
        <f t="shared" si="45"/>
        <v>100</v>
      </c>
      <c r="J54" s="30">
        <f t="shared" si="45"/>
        <v>100</v>
      </c>
      <c r="K54" s="30">
        <f t="shared" si="45"/>
        <v>100</v>
      </c>
      <c r="L54" s="30">
        <f t="shared" si="45"/>
        <v>100</v>
      </c>
      <c r="M54" s="30">
        <f t="shared" si="45"/>
        <v>100</v>
      </c>
      <c r="N54" s="30">
        <f t="shared" si="45"/>
        <v>100</v>
      </c>
      <c r="O54" s="31">
        <f t="shared" si="35"/>
        <v>1000</v>
      </c>
      <c r="P54" s="32">
        <f t="shared" si="36"/>
        <v>13023.4</v>
      </c>
    </row>
    <row r="55" spans="1:16" ht="52.8" thickBot="1" x14ac:dyDescent="0.35">
      <c r="A55" s="35">
        <v>44</v>
      </c>
      <c r="B55" s="63" t="s">
        <v>108</v>
      </c>
      <c r="C55" s="62" t="s">
        <v>37</v>
      </c>
      <c r="D55" s="64">
        <v>13.023400000000001</v>
      </c>
      <c r="E55" s="30">
        <v>100</v>
      </c>
      <c r="F55" s="30">
        <f t="shared" ref="F55:N55" si="46">E55</f>
        <v>100</v>
      </c>
      <c r="G55" s="30">
        <f t="shared" si="46"/>
        <v>100</v>
      </c>
      <c r="H55" s="30">
        <f t="shared" si="46"/>
        <v>100</v>
      </c>
      <c r="I55" s="30">
        <f t="shared" si="46"/>
        <v>100</v>
      </c>
      <c r="J55" s="30">
        <f t="shared" si="46"/>
        <v>100</v>
      </c>
      <c r="K55" s="30">
        <f t="shared" si="46"/>
        <v>100</v>
      </c>
      <c r="L55" s="30">
        <f t="shared" si="46"/>
        <v>100</v>
      </c>
      <c r="M55" s="30">
        <f t="shared" si="46"/>
        <v>100</v>
      </c>
      <c r="N55" s="30">
        <f t="shared" si="46"/>
        <v>100</v>
      </c>
      <c r="O55" s="31">
        <f t="shared" si="35"/>
        <v>1000</v>
      </c>
      <c r="P55" s="32">
        <f t="shared" si="36"/>
        <v>13023.4</v>
      </c>
    </row>
    <row r="56" spans="1:16" ht="35.4" thickBot="1" x14ac:dyDescent="0.35">
      <c r="A56" s="35">
        <v>45</v>
      </c>
      <c r="B56" s="63" t="s">
        <v>104</v>
      </c>
      <c r="C56" s="62" t="s">
        <v>37</v>
      </c>
      <c r="D56" s="64">
        <v>13.023400000000001</v>
      </c>
      <c r="E56" s="30">
        <v>100</v>
      </c>
      <c r="F56" s="30">
        <f t="shared" ref="F56:N56" si="47">E56</f>
        <v>100</v>
      </c>
      <c r="G56" s="30">
        <f t="shared" si="47"/>
        <v>100</v>
      </c>
      <c r="H56" s="30">
        <f t="shared" si="47"/>
        <v>100</v>
      </c>
      <c r="I56" s="30">
        <f t="shared" si="47"/>
        <v>100</v>
      </c>
      <c r="J56" s="30">
        <f t="shared" si="47"/>
        <v>100</v>
      </c>
      <c r="K56" s="30">
        <f t="shared" si="47"/>
        <v>100</v>
      </c>
      <c r="L56" s="30">
        <f t="shared" si="47"/>
        <v>100</v>
      </c>
      <c r="M56" s="30">
        <f t="shared" si="47"/>
        <v>100</v>
      </c>
      <c r="N56" s="30">
        <f t="shared" si="47"/>
        <v>100</v>
      </c>
      <c r="O56" s="31">
        <f t="shared" si="35"/>
        <v>1000</v>
      </c>
      <c r="P56" s="32">
        <f t="shared" si="36"/>
        <v>13023.4</v>
      </c>
    </row>
    <row r="57" spans="1:16" ht="35.4" thickBot="1" x14ac:dyDescent="0.35">
      <c r="A57" s="35">
        <v>46</v>
      </c>
      <c r="B57" s="63" t="s">
        <v>109</v>
      </c>
      <c r="C57" s="62" t="s">
        <v>37</v>
      </c>
      <c r="D57" s="64">
        <v>13.023400000000001</v>
      </c>
      <c r="E57" s="30">
        <v>100</v>
      </c>
      <c r="F57" s="30">
        <f t="shared" ref="F57:N57" si="48">E57</f>
        <v>100</v>
      </c>
      <c r="G57" s="30">
        <f t="shared" si="48"/>
        <v>100</v>
      </c>
      <c r="H57" s="30">
        <f t="shared" si="48"/>
        <v>100</v>
      </c>
      <c r="I57" s="30">
        <f t="shared" si="48"/>
        <v>100</v>
      </c>
      <c r="J57" s="30">
        <f t="shared" si="48"/>
        <v>100</v>
      </c>
      <c r="K57" s="30">
        <f t="shared" si="48"/>
        <v>100</v>
      </c>
      <c r="L57" s="30">
        <f t="shared" si="48"/>
        <v>100</v>
      </c>
      <c r="M57" s="30">
        <f t="shared" si="48"/>
        <v>100</v>
      </c>
      <c r="N57" s="30">
        <f t="shared" si="48"/>
        <v>100</v>
      </c>
      <c r="O57" s="31">
        <f t="shared" si="35"/>
        <v>1000</v>
      </c>
      <c r="P57" s="32">
        <f t="shared" si="36"/>
        <v>13023.4</v>
      </c>
    </row>
    <row r="58" spans="1:16" ht="35.4" thickBot="1" x14ac:dyDescent="0.35">
      <c r="A58" s="35">
        <v>47</v>
      </c>
      <c r="B58" s="63" t="s">
        <v>110</v>
      </c>
      <c r="C58" s="62" t="s">
        <v>37</v>
      </c>
      <c r="D58" s="64">
        <v>13.023400000000001</v>
      </c>
      <c r="E58" s="30">
        <v>100</v>
      </c>
      <c r="F58" s="30">
        <f t="shared" ref="F58:N58" si="49">E58</f>
        <v>100</v>
      </c>
      <c r="G58" s="30">
        <f t="shared" si="49"/>
        <v>100</v>
      </c>
      <c r="H58" s="30">
        <f t="shared" si="49"/>
        <v>100</v>
      </c>
      <c r="I58" s="30">
        <f t="shared" si="49"/>
        <v>100</v>
      </c>
      <c r="J58" s="30">
        <f t="shared" si="49"/>
        <v>100</v>
      </c>
      <c r="K58" s="30">
        <f t="shared" si="49"/>
        <v>100</v>
      </c>
      <c r="L58" s="30">
        <f t="shared" si="49"/>
        <v>100</v>
      </c>
      <c r="M58" s="30">
        <f t="shared" si="49"/>
        <v>100</v>
      </c>
      <c r="N58" s="30">
        <f t="shared" si="49"/>
        <v>100</v>
      </c>
      <c r="O58" s="31">
        <f t="shared" si="35"/>
        <v>1000</v>
      </c>
      <c r="P58" s="32">
        <f t="shared" si="36"/>
        <v>13023.4</v>
      </c>
    </row>
    <row r="59" spans="1:16" ht="52.8" thickBot="1" x14ac:dyDescent="0.35">
      <c r="A59" s="35">
        <v>48</v>
      </c>
      <c r="B59" s="63" t="s">
        <v>111</v>
      </c>
      <c r="C59" s="62" t="s">
        <v>37</v>
      </c>
      <c r="D59" s="64">
        <v>13.023400000000001</v>
      </c>
      <c r="E59" s="30">
        <v>100</v>
      </c>
      <c r="F59" s="30">
        <f t="shared" ref="F59:N59" si="50">E59</f>
        <v>100</v>
      </c>
      <c r="G59" s="30">
        <f t="shared" si="50"/>
        <v>100</v>
      </c>
      <c r="H59" s="30">
        <f t="shared" si="50"/>
        <v>100</v>
      </c>
      <c r="I59" s="30">
        <f t="shared" si="50"/>
        <v>100</v>
      </c>
      <c r="J59" s="30">
        <f t="shared" si="50"/>
        <v>100</v>
      </c>
      <c r="K59" s="30">
        <f t="shared" si="50"/>
        <v>100</v>
      </c>
      <c r="L59" s="30">
        <f t="shared" si="50"/>
        <v>100</v>
      </c>
      <c r="M59" s="30">
        <f t="shared" si="50"/>
        <v>100</v>
      </c>
      <c r="N59" s="30">
        <f t="shared" si="50"/>
        <v>100</v>
      </c>
      <c r="O59" s="31">
        <f t="shared" si="35"/>
        <v>1000</v>
      </c>
      <c r="P59" s="32">
        <f t="shared" si="36"/>
        <v>13023.4</v>
      </c>
    </row>
    <row r="60" spans="1:16" ht="35.4" thickBot="1" x14ac:dyDescent="0.35">
      <c r="A60" s="35">
        <v>49</v>
      </c>
      <c r="B60" s="63" t="s">
        <v>112</v>
      </c>
      <c r="C60" s="62" t="s">
        <v>37</v>
      </c>
      <c r="D60" s="64">
        <v>13.023400000000001</v>
      </c>
      <c r="E60" s="30">
        <v>100</v>
      </c>
      <c r="F60" s="30">
        <f t="shared" ref="F60:N60" si="51">E60</f>
        <v>100</v>
      </c>
      <c r="G60" s="30">
        <f t="shared" si="51"/>
        <v>100</v>
      </c>
      <c r="H60" s="30">
        <f t="shared" si="51"/>
        <v>100</v>
      </c>
      <c r="I60" s="30">
        <f t="shared" si="51"/>
        <v>100</v>
      </c>
      <c r="J60" s="30">
        <f t="shared" si="51"/>
        <v>100</v>
      </c>
      <c r="K60" s="30">
        <f t="shared" si="51"/>
        <v>100</v>
      </c>
      <c r="L60" s="30">
        <f t="shared" si="51"/>
        <v>100</v>
      </c>
      <c r="M60" s="30">
        <f t="shared" si="51"/>
        <v>100</v>
      </c>
      <c r="N60" s="30">
        <f t="shared" si="51"/>
        <v>100</v>
      </c>
      <c r="O60" s="31">
        <f t="shared" si="35"/>
        <v>1000</v>
      </c>
      <c r="P60" s="32">
        <f t="shared" si="36"/>
        <v>13023.4</v>
      </c>
    </row>
    <row r="61" spans="1:16" ht="35.4" thickBot="1" x14ac:dyDescent="0.35">
      <c r="A61" s="35">
        <v>50</v>
      </c>
      <c r="B61" s="63" t="s">
        <v>113</v>
      </c>
      <c r="C61" s="62" t="s">
        <v>37</v>
      </c>
      <c r="D61" s="64">
        <v>13.023400000000001</v>
      </c>
      <c r="E61" s="30">
        <v>100</v>
      </c>
      <c r="F61" s="30">
        <f t="shared" ref="F61:N61" si="52">E61</f>
        <v>100</v>
      </c>
      <c r="G61" s="30">
        <f t="shared" si="52"/>
        <v>100</v>
      </c>
      <c r="H61" s="30">
        <f t="shared" si="52"/>
        <v>100</v>
      </c>
      <c r="I61" s="30">
        <f t="shared" si="52"/>
        <v>100</v>
      </c>
      <c r="J61" s="30">
        <f t="shared" si="52"/>
        <v>100</v>
      </c>
      <c r="K61" s="30">
        <f t="shared" si="52"/>
        <v>100</v>
      </c>
      <c r="L61" s="30">
        <f t="shared" si="52"/>
        <v>100</v>
      </c>
      <c r="M61" s="30">
        <f t="shared" si="52"/>
        <v>100</v>
      </c>
      <c r="N61" s="30">
        <f t="shared" si="52"/>
        <v>100</v>
      </c>
      <c r="O61" s="31">
        <f t="shared" si="35"/>
        <v>1000</v>
      </c>
      <c r="P61" s="32">
        <f t="shared" si="36"/>
        <v>13023.4</v>
      </c>
    </row>
    <row r="62" spans="1:16" ht="52.8" thickBot="1" x14ac:dyDescent="0.35">
      <c r="A62" s="35">
        <v>51</v>
      </c>
      <c r="B62" s="63" t="s">
        <v>114</v>
      </c>
      <c r="C62" s="62" t="s">
        <v>37</v>
      </c>
      <c r="D62" s="64">
        <v>13.023400000000001</v>
      </c>
      <c r="E62" s="30">
        <v>100</v>
      </c>
      <c r="F62" s="30">
        <f t="shared" ref="F62:N62" si="53">E62</f>
        <v>100</v>
      </c>
      <c r="G62" s="30">
        <f t="shared" si="53"/>
        <v>100</v>
      </c>
      <c r="H62" s="30">
        <f t="shared" si="53"/>
        <v>100</v>
      </c>
      <c r="I62" s="30">
        <f t="shared" si="53"/>
        <v>100</v>
      </c>
      <c r="J62" s="30">
        <f t="shared" si="53"/>
        <v>100</v>
      </c>
      <c r="K62" s="30">
        <f t="shared" si="53"/>
        <v>100</v>
      </c>
      <c r="L62" s="30">
        <f t="shared" si="53"/>
        <v>100</v>
      </c>
      <c r="M62" s="30">
        <f t="shared" si="53"/>
        <v>100</v>
      </c>
      <c r="N62" s="30">
        <f t="shared" si="53"/>
        <v>100</v>
      </c>
      <c r="O62" s="31">
        <f t="shared" si="35"/>
        <v>1000</v>
      </c>
      <c r="P62" s="32">
        <f t="shared" si="36"/>
        <v>13023.4</v>
      </c>
    </row>
    <row r="63" spans="1:16" s="22" customFormat="1" ht="52.8" thickBot="1" x14ac:dyDescent="0.35">
      <c r="A63" s="35">
        <v>52</v>
      </c>
      <c r="B63" s="63" t="s">
        <v>115</v>
      </c>
      <c r="C63" s="62" t="s">
        <v>37</v>
      </c>
      <c r="D63" s="64">
        <v>13.023400000000001</v>
      </c>
      <c r="E63" s="30">
        <v>100</v>
      </c>
      <c r="F63" s="30">
        <f t="shared" ref="F63:N63" si="54">E63</f>
        <v>100</v>
      </c>
      <c r="G63" s="30">
        <f t="shared" si="54"/>
        <v>100</v>
      </c>
      <c r="H63" s="30">
        <f t="shared" si="54"/>
        <v>100</v>
      </c>
      <c r="I63" s="30">
        <f t="shared" si="54"/>
        <v>100</v>
      </c>
      <c r="J63" s="30">
        <f t="shared" si="54"/>
        <v>100</v>
      </c>
      <c r="K63" s="30">
        <f t="shared" si="54"/>
        <v>100</v>
      </c>
      <c r="L63" s="30">
        <f t="shared" si="54"/>
        <v>100</v>
      </c>
      <c r="M63" s="30">
        <f t="shared" si="54"/>
        <v>100</v>
      </c>
      <c r="N63" s="30">
        <f t="shared" si="54"/>
        <v>100</v>
      </c>
      <c r="O63" s="31">
        <f t="shared" si="35"/>
        <v>1000</v>
      </c>
      <c r="P63" s="32">
        <f t="shared" si="36"/>
        <v>13023.4</v>
      </c>
    </row>
    <row r="64" spans="1:16" ht="35.4" thickBot="1" x14ac:dyDescent="0.35">
      <c r="A64" s="35">
        <v>53</v>
      </c>
      <c r="B64" s="63" t="s">
        <v>116</v>
      </c>
      <c r="C64" s="62" t="s">
        <v>37</v>
      </c>
      <c r="D64" s="64">
        <v>13.023400000000001</v>
      </c>
      <c r="E64" s="30">
        <v>100</v>
      </c>
      <c r="F64" s="30">
        <f t="shared" ref="F64:N64" si="55">E64</f>
        <v>100</v>
      </c>
      <c r="G64" s="30">
        <f t="shared" si="55"/>
        <v>100</v>
      </c>
      <c r="H64" s="30">
        <f t="shared" si="55"/>
        <v>100</v>
      </c>
      <c r="I64" s="30">
        <f t="shared" si="55"/>
        <v>100</v>
      </c>
      <c r="J64" s="30">
        <f t="shared" si="55"/>
        <v>100</v>
      </c>
      <c r="K64" s="30">
        <f t="shared" si="55"/>
        <v>100</v>
      </c>
      <c r="L64" s="30">
        <f t="shared" si="55"/>
        <v>100</v>
      </c>
      <c r="M64" s="30">
        <f t="shared" si="55"/>
        <v>100</v>
      </c>
      <c r="N64" s="30">
        <f t="shared" si="55"/>
        <v>100</v>
      </c>
      <c r="O64" s="31">
        <f t="shared" si="35"/>
        <v>1000</v>
      </c>
      <c r="P64" s="32">
        <f t="shared" si="36"/>
        <v>13023.4</v>
      </c>
    </row>
    <row r="65" spans="1:16" ht="52.8" thickBot="1" x14ac:dyDescent="0.35">
      <c r="A65" s="35">
        <v>54</v>
      </c>
      <c r="B65" s="8" t="s">
        <v>62</v>
      </c>
      <c r="C65" s="28" t="s">
        <v>30</v>
      </c>
      <c r="D65" s="29">
        <v>312.5</v>
      </c>
      <c r="E65" s="30">
        <v>10</v>
      </c>
      <c r="F65" s="30">
        <f t="shared" ref="F65:N65" si="56">E65</f>
        <v>10</v>
      </c>
      <c r="G65" s="30">
        <f t="shared" si="56"/>
        <v>10</v>
      </c>
      <c r="H65" s="30">
        <f t="shared" si="56"/>
        <v>10</v>
      </c>
      <c r="I65" s="30">
        <f t="shared" si="56"/>
        <v>10</v>
      </c>
      <c r="J65" s="30">
        <f t="shared" si="56"/>
        <v>10</v>
      </c>
      <c r="K65" s="30">
        <f t="shared" si="56"/>
        <v>10</v>
      </c>
      <c r="L65" s="30">
        <f t="shared" si="56"/>
        <v>10</v>
      </c>
      <c r="M65" s="30">
        <f t="shared" si="56"/>
        <v>10</v>
      </c>
      <c r="N65" s="30">
        <f t="shared" si="56"/>
        <v>10</v>
      </c>
      <c r="O65" s="31">
        <f t="shared" si="35"/>
        <v>100</v>
      </c>
      <c r="P65" s="32">
        <f t="shared" si="36"/>
        <v>31250</v>
      </c>
    </row>
    <row r="66" spans="1:16" ht="52.8" thickBot="1" x14ac:dyDescent="0.35">
      <c r="A66" s="35">
        <v>55</v>
      </c>
      <c r="B66" s="8" t="s">
        <v>22</v>
      </c>
      <c r="C66" s="28" t="s">
        <v>30</v>
      </c>
      <c r="D66" s="29">
        <v>312.5</v>
      </c>
      <c r="E66" s="30">
        <v>10</v>
      </c>
      <c r="F66" s="30">
        <f t="shared" ref="F66:N66" si="57">E66</f>
        <v>10</v>
      </c>
      <c r="G66" s="30">
        <f t="shared" si="57"/>
        <v>10</v>
      </c>
      <c r="H66" s="30">
        <f t="shared" si="57"/>
        <v>10</v>
      </c>
      <c r="I66" s="30">
        <f t="shared" si="57"/>
        <v>10</v>
      </c>
      <c r="J66" s="30">
        <f t="shared" si="57"/>
        <v>10</v>
      </c>
      <c r="K66" s="30">
        <f t="shared" si="57"/>
        <v>10</v>
      </c>
      <c r="L66" s="30">
        <f t="shared" si="57"/>
        <v>10</v>
      </c>
      <c r="M66" s="30">
        <f t="shared" si="57"/>
        <v>10</v>
      </c>
      <c r="N66" s="30">
        <f t="shared" si="57"/>
        <v>10</v>
      </c>
      <c r="O66" s="31">
        <f t="shared" si="35"/>
        <v>100</v>
      </c>
      <c r="P66" s="32">
        <f t="shared" si="36"/>
        <v>31250</v>
      </c>
    </row>
    <row r="67" spans="1:16" ht="52.8" thickBot="1" x14ac:dyDescent="0.35">
      <c r="A67" s="35">
        <v>56</v>
      </c>
      <c r="B67" s="8" t="s">
        <v>61</v>
      </c>
      <c r="C67" s="28" t="s">
        <v>30</v>
      </c>
      <c r="D67" s="29">
        <v>312.5</v>
      </c>
      <c r="E67" s="30">
        <v>10</v>
      </c>
      <c r="F67" s="30">
        <f t="shared" ref="F67:N67" si="58">E67</f>
        <v>10</v>
      </c>
      <c r="G67" s="30">
        <f t="shared" si="58"/>
        <v>10</v>
      </c>
      <c r="H67" s="30">
        <f t="shared" si="58"/>
        <v>10</v>
      </c>
      <c r="I67" s="30">
        <f t="shared" si="58"/>
        <v>10</v>
      </c>
      <c r="J67" s="30">
        <f t="shared" si="58"/>
        <v>10</v>
      </c>
      <c r="K67" s="30">
        <f t="shared" si="58"/>
        <v>10</v>
      </c>
      <c r="L67" s="30">
        <f t="shared" si="58"/>
        <v>10</v>
      </c>
      <c r="M67" s="30">
        <f t="shared" si="58"/>
        <v>10</v>
      </c>
      <c r="N67" s="30">
        <f t="shared" si="58"/>
        <v>10</v>
      </c>
      <c r="O67" s="31">
        <f t="shared" si="35"/>
        <v>100</v>
      </c>
      <c r="P67" s="32">
        <f t="shared" si="36"/>
        <v>31250</v>
      </c>
    </row>
    <row r="68" spans="1:16" ht="35.4" thickBot="1" x14ac:dyDescent="0.35">
      <c r="A68" s="35">
        <v>57</v>
      </c>
      <c r="B68" s="8" t="s">
        <v>60</v>
      </c>
      <c r="C68" s="28" t="s">
        <v>30</v>
      </c>
      <c r="D68" s="29">
        <v>1975</v>
      </c>
      <c r="E68" s="30">
        <v>2</v>
      </c>
      <c r="F68" s="30">
        <f t="shared" ref="F68:N68" si="59">E68</f>
        <v>2</v>
      </c>
      <c r="G68" s="30">
        <f t="shared" si="59"/>
        <v>2</v>
      </c>
      <c r="H68" s="30">
        <f t="shared" si="59"/>
        <v>2</v>
      </c>
      <c r="I68" s="30">
        <f t="shared" si="59"/>
        <v>2</v>
      </c>
      <c r="J68" s="30">
        <f t="shared" si="59"/>
        <v>2</v>
      </c>
      <c r="K68" s="30">
        <f t="shared" si="59"/>
        <v>2</v>
      </c>
      <c r="L68" s="30">
        <f t="shared" si="59"/>
        <v>2</v>
      </c>
      <c r="M68" s="30">
        <f t="shared" si="59"/>
        <v>2</v>
      </c>
      <c r="N68" s="30">
        <f t="shared" si="59"/>
        <v>2</v>
      </c>
      <c r="O68" s="31">
        <f t="shared" si="35"/>
        <v>20</v>
      </c>
      <c r="P68" s="32">
        <f t="shared" si="36"/>
        <v>39500</v>
      </c>
    </row>
    <row r="69" spans="1:16" ht="35.4" thickBot="1" x14ac:dyDescent="0.35">
      <c r="A69" s="35">
        <v>58</v>
      </c>
      <c r="B69" s="8" t="s">
        <v>59</v>
      </c>
      <c r="C69" s="28" t="s">
        <v>30</v>
      </c>
      <c r="D69" s="29">
        <v>1775</v>
      </c>
      <c r="E69" s="30">
        <v>2</v>
      </c>
      <c r="F69" s="30">
        <f t="shared" ref="F69:N69" si="60">E69</f>
        <v>2</v>
      </c>
      <c r="G69" s="30">
        <f t="shared" si="60"/>
        <v>2</v>
      </c>
      <c r="H69" s="30">
        <f t="shared" si="60"/>
        <v>2</v>
      </c>
      <c r="I69" s="30">
        <f t="shared" si="60"/>
        <v>2</v>
      </c>
      <c r="J69" s="30">
        <f t="shared" si="60"/>
        <v>2</v>
      </c>
      <c r="K69" s="30">
        <f t="shared" si="60"/>
        <v>2</v>
      </c>
      <c r="L69" s="30">
        <f t="shared" si="60"/>
        <v>2</v>
      </c>
      <c r="M69" s="30">
        <f t="shared" si="60"/>
        <v>2</v>
      </c>
      <c r="N69" s="30">
        <f t="shared" si="60"/>
        <v>2</v>
      </c>
      <c r="O69" s="31">
        <f t="shared" si="35"/>
        <v>20</v>
      </c>
      <c r="P69" s="32">
        <f t="shared" si="36"/>
        <v>35500</v>
      </c>
    </row>
    <row r="70" spans="1:16" ht="35.4" thickBot="1" x14ac:dyDescent="0.35">
      <c r="A70" s="35">
        <v>59</v>
      </c>
      <c r="B70" s="8" t="s">
        <v>58</v>
      </c>
      <c r="C70" s="28" t="s">
        <v>30</v>
      </c>
      <c r="D70" s="29">
        <v>1775</v>
      </c>
      <c r="E70" s="30">
        <v>2</v>
      </c>
      <c r="F70" s="30">
        <f t="shared" ref="F70:N70" si="61">E70</f>
        <v>2</v>
      </c>
      <c r="G70" s="30">
        <f t="shared" si="61"/>
        <v>2</v>
      </c>
      <c r="H70" s="30">
        <f t="shared" si="61"/>
        <v>2</v>
      </c>
      <c r="I70" s="30">
        <f t="shared" si="61"/>
        <v>2</v>
      </c>
      <c r="J70" s="30">
        <f t="shared" si="61"/>
        <v>2</v>
      </c>
      <c r="K70" s="30">
        <f t="shared" si="61"/>
        <v>2</v>
      </c>
      <c r="L70" s="30">
        <f t="shared" si="61"/>
        <v>2</v>
      </c>
      <c r="M70" s="30">
        <f t="shared" si="61"/>
        <v>2</v>
      </c>
      <c r="N70" s="30">
        <f t="shared" si="61"/>
        <v>2</v>
      </c>
      <c r="O70" s="31">
        <f t="shared" si="35"/>
        <v>20</v>
      </c>
      <c r="P70" s="32">
        <f t="shared" si="36"/>
        <v>35500</v>
      </c>
    </row>
    <row r="71" spans="1:16" ht="35.4" thickBot="1" x14ac:dyDescent="0.35">
      <c r="A71" s="35">
        <v>60</v>
      </c>
      <c r="B71" s="8" t="s">
        <v>57</v>
      </c>
      <c r="C71" s="28" t="s">
        <v>37</v>
      </c>
      <c r="D71" s="29">
        <v>568.83000000000004</v>
      </c>
      <c r="E71" s="30">
        <v>5</v>
      </c>
      <c r="F71" s="30">
        <f t="shared" ref="F71:N71" si="62">E71</f>
        <v>5</v>
      </c>
      <c r="G71" s="30">
        <f t="shared" si="62"/>
        <v>5</v>
      </c>
      <c r="H71" s="30">
        <f t="shared" si="62"/>
        <v>5</v>
      </c>
      <c r="I71" s="30">
        <f t="shared" si="62"/>
        <v>5</v>
      </c>
      <c r="J71" s="30">
        <f t="shared" si="62"/>
        <v>5</v>
      </c>
      <c r="K71" s="30">
        <f t="shared" si="62"/>
        <v>5</v>
      </c>
      <c r="L71" s="30">
        <f t="shared" si="62"/>
        <v>5</v>
      </c>
      <c r="M71" s="30">
        <f t="shared" si="62"/>
        <v>5</v>
      </c>
      <c r="N71" s="30">
        <f t="shared" si="62"/>
        <v>5</v>
      </c>
      <c r="O71" s="31">
        <f t="shared" si="35"/>
        <v>50</v>
      </c>
      <c r="P71" s="32">
        <f t="shared" si="36"/>
        <v>28441.500000000004</v>
      </c>
    </row>
    <row r="72" spans="1:16" ht="35.4" thickBot="1" x14ac:dyDescent="0.35">
      <c r="A72" s="35">
        <v>61</v>
      </c>
      <c r="B72" s="8" t="s">
        <v>89</v>
      </c>
      <c r="C72" s="28" t="s">
        <v>37</v>
      </c>
      <c r="D72" s="29">
        <v>1217.33</v>
      </c>
      <c r="E72" s="30">
        <v>5</v>
      </c>
      <c r="F72" s="30">
        <f t="shared" ref="F72:N72" si="63">E72</f>
        <v>5</v>
      </c>
      <c r="G72" s="30">
        <f t="shared" si="63"/>
        <v>5</v>
      </c>
      <c r="H72" s="30">
        <f t="shared" si="63"/>
        <v>5</v>
      </c>
      <c r="I72" s="30">
        <f t="shared" si="63"/>
        <v>5</v>
      </c>
      <c r="J72" s="30">
        <f t="shared" si="63"/>
        <v>5</v>
      </c>
      <c r="K72" s="30">
        <f t="shared" si="63"/>
        <v>5</v>
      </c>
      <c r="L72" s="30">
        <f t="shared" si="63"/>
        <v>5</v>
      </c>
      <c r="M72" s="30">
        <f t="shared" si="63"/>
        <v>5</v>
      </c>
      <c r="N72" s="30">
        <f t="shared" si="63"/>
        <v>5</v>
      </c>
      <c r="O72" s="31">
        <f t="shared" si="35"/>
        <v>50</v>
      </c>
      <c r="P72" s="32">
        <f t="shared" si="36"/>
        <v>60866.5</v>
      </c>
    </row>
    <row r="73" spans="1:16" ht="35.4" thickBot="1" x14ac:dyDescent="0.35">
      <c r="A73" s="35">
        <v>62</v>
      </c>
      <c r="B73" s="63" t="s">
        <v>118</v>
      </c>
      <c r="C73" s="62" t="s">
        <v>37</v>
      </c>
      <c r="D73" s="64">
        <v>29.043299999999999</v>
      </c>
      <c r="E73" s="30">
        <v>60</v>
      </c>
      <c r="F73" s="30">
        <f t="shared" ref="F73:N73" si="64">E73</f>
        <v>60</v>
      </c>
      <c r="G73" s="30">
        <f t="shared" si="64"/>
        <v>60</v>
      </c>
      <c r="H73" s="30">
        <f t="shared" si="64"/>
        <v>60</v>
      </c>
      <c r="I73" s="30">
        <f t="shared" si="64"/>
        <v>60</v>
      </c>
      <c r="J73" s="30">
        <f t="shared" si="64"/>
        <v>60</v>
      </c>
      <c r="K73" s="30">
        <f t="shared" si="64"/>
        <v>60</v>
      </c>
      <c r="L73" s="30">
        <f t="shared" si="64"/>
        <v>60</v>
      </c>
      <c r="M73" s="30">
        <f t="shared" si="64"/>
        <v>60</v>
      </c>
      <c r="N73" s="30">
        <f t="shared" si="64"/>
        <v>60</v>
      </c>
      <c r="O73" s="31">
        <f t="shared" si="35"/>
        <v>600</v>
      </c>
      <c r="P73" s="32">
        <f t="shared" si="36"/>
        <v>17425.98</v>
      </c>
    </row>
    <row r="74" spans="1:16" ht="35.4" thickBot="1" x14ac:dyDescent="0.35">
      <c r="A74" s="35">
        <v>63</v>
      </c>
      <c r="B74" s="63" t="s">
        <v>119</v>
      </c>
      <c r="C74" s="62" t="s">
        <v>37</v>
      </c>
      <c r="D74" s="64">
        <v>29.043299999999999</v>
      </c>
      <c r="E74" s="30">
        <v>60</v>
      </c>
      <c r="F74" s="30">
        <f t="shared" ref="F74:N74" si="65">E74</f>
        <v>60</v>
      </c>
      <c r="G74" s="30">
        <f t="shared" si="65"/>
        <v>60</v>
      </c>
      <c r="H74" s="30">
        <f t="shared" si="65"/>
        <v>60</v>
      </c>
      <c r="I74" s="30">
        <f t="shared" si="65"/>
        <v>60</v>
      </c>
      <c r="J74" s="30">
        <f t="shared" si="65"/>
        <v>60</v>
      </c>
      <c r="K74" s="30">
        <f t="shared" si="65"/>
        <v>60</v>
      </c>
      <c r="L74" s="30">
        <f t="shared" si="65"/>
        <v>60</v>
      </c>
      <c r="M74" s="30">
        <f t="shared" si="65"/>
        <v>60</v>
      </c>
      <c r="N74" s="30">
        <f t="shared" si="65"/>
        <v>60</v>
      </c>
      <c r="O74" s="31">
        <f t="shared" si="35"/>
        <v>600</v>
      </c>
      <c r="P74" s="32">
        <f t="shared" si="36"/>
        <v>17425.98</v>
      </c>
    </row>
    <row r="75" spans="1:16" ht="35.4" thickBot="1" x14ac:dyDescent="0.35">
      <c r="A75" s="35">
        <v>64</v>
      </c>
      <c r="B75" s="8" t="s">
        <v>41</v>
      </c>
      <c r="C75" s="28" t="s">
        <v>30</v>
      </c>
      <c r="D75" s="29">
        <v>209.43</v>
      </c>
      <c r="E75" s="30">
        <v>10</v>
      </c>
      <c r="F75" s="30">
        <f t="shared" ref="F75:N75" si="66">E75</f>
        <v>10</v>
      </c>
      <c r="G75" s="30">
        <f t="shared" si="66"/>
        <v>10</v>
      </c>
      <c r="H75" s="30">
        <f t="shared" si="66"/>
        <v>10</v>
      </c>
      <c r="I75" s="30">
        <f t="shared" si="66"/>
        <v>10</v>
      </c>
      <c r="J75" s="30">
        <f t="shared" si="66"/>
        <v>10</v>
      </c>
      <c r="K75" s="30">
        <f t="shared" si="66"/>
        <v>10</v>
      </c>
      <c r="L75" s="30">
        <f t="shared" si="66"/>
        <v>10</v>
      </c>
      <c r="M75" s="30">
        <f t="shared" si="66"/>
        <v>10</v>
      </c>
      <c r="N75" s="30">
        <f t="shared" si="66"/>
        <v>10</v>
      </c>
      <c r="O75" s="31">
        <f t="shared" ref="O75:O102" si="67">SUM(E75:N75)</f>
        <v>100</v>
      </c>
      <c r="P75" s="32">
        <f t="shared" ref="P75:P104" si="68">O75*D75</f>
        <v>20943</v>
      </c>
    </row>
    <row r="76" spans="1:16" ht="26.25" customHeight="1" thickBot="1" x14ac:dyDescent="0.35">
      <c r="A76" s="35">
        <v>65</v>
      </c>
      <c r="B76" s="63" t="s">
        <v>125</v>
      </c>
      <c r="C76" s="62" t="s">
        <v>37</v>
      </c>
      <c r="D76" s="64">
        <v>6.6265999999999998</v>
      </c>
      <c r="E76" s="30">
        <v>100</v>
      </c>
      <c r="F76" s="30">
        <f t="shared" ref="F76:N76" si="69">E76</f>
        <v>100</v>
      </c>
      <c r="G76" s="30">
        <f t="shared" si="69"/>
        <v>100</v>
      </c>
      <c r="H76" s="30">
        <f t="shared" si="69"/>
        <v>100</v>
      </c>
      <c r="I76" s="30">
        <f t="shared" si="69"/>
        <v>100</v>
      </c>
      <c r="J76" s="30">
        <f t="shared" si="69"/>
        <v>100</v>
      </c>
      <c r="K76" s="30">
        <f t="shared" si="69"/>
        <v>100</v>
      </c>
      <c r="L76" s="30">
        <f t="shared" si="69"/>
        <v>100</v>
      </c>
      <c r="M76" s="30">
        <f t="shared" si="69"/>
        <v>100</v>
      </c>
      <c r="N76" s="30">
        <f t="shared" si="69"/>
        <v>100</v>
      </c>
      <c r="O76" s="31">
        <f t="shared" si="67"/>
        <v>1000</v>
      </c>
      <c r="P76" s="32">
        <f t="shared" si="68"/>
        <v>6626.5999999999995</v>
      </c>
    </row>
    <row r="77" spans="1:16" ht="18" thickBot="1" x14ac:dyDescent="0.35">
      <c r="A77" s="35">
        <v>66</v>
      </c>
      <c r="B77" s="63" t="s">
        <v>126</v>
      </c>
      <c r="C77" s="62" t="s">
        <v>37</v>
      </c>
      <c r="D77" s="64">
        <v>6.6265999999999998</v>
      </c>
      <c r="E77" s="30">
        <v>100</v>
      </c>
      <c r="F77" s="30">
        <f t="shared" ref="F77:N77" si="70">E77</f>
        <v>100</v>
      </c>
      <c r="G77" s="30">
        <f t="shared" si="70"/>
        <v>100</v>
      </c>
      <c r="H77" s="30">
        <f t="shared" si="70"/>
        <v>100</v>
      </c>
      <c r="I77" s="30">
        <f t="shared" si="70"/>
        <v>100</v>
      </c>
      <c r="J77" s="30">
        <f t="shared" si="70"/>
        <v>100</v>
      </c>
      <c r="K77" s="30">
        <f t="shared" si="70"/>
        <v>100</v>
      </c>
      <c r="L77" s="30">
        <f t="shared" si="70"/>
        <v>100</v>
      </c>
      <c r="M77" s="30">
        <f t="shared" si="70"/>
        <v>100</v>
      </c>
      <c r="N77" s="30">
        <f t="shared" si="70"/>
        <v>100</v>
      </c>
      <c r="O77" s="31">
        <f t="shared" si="67"/>
        <v>1000</v>
      </c>
      <c r="P77" s="32">
        <f t="shared" si="68"/>
        <v>6626.5999999999995</v>
      </c>
    </row>
    <row r="78" spans="1:16" ht="18" thickBot="1" x14ac:dyDescent="0.35">
      <c r="A78" s="35">
        <v>67</v>
      </c>
      <c r="B78" s="63" t="s">
        <v>127</v>
      </c>
      <c r="C78" s="62" t="s">
        <v>37</v>
      </c>
      <c r="D78" s="64">
        <v>6.6265999999999998</v>
      </c>
      <c r="E78" s="30">
        <v>100</v>
      </c>
      <c r="F78" s="30">
        <f t="shared" ref="F78:N78" si="71">E78</f>
        <v>100</v>
      </c>
      <c r="G78" s="30">
        <f t="shared" si="71"/>
        <v>100</v>
      </c>
      <c r="H78" s="30">
        <f t="shared" si="71"/>
        <v>100</v>
      </c>
      <c r="I78" s="30">
        <f t="shared" si="71"/>
        <v>100</v>
      </c>
      <c r="J78" s="30">
        <f t="shared" si="71"/>
        <v>100</v>
      </c>
      <c r="K78" s="30">
        <f t="shared" si="71"/>
        <v>100</v>
      </c>
      <c r="L78" s="30">
        <f t="shared" si="71"/>
        <v>100</v>
      </c>
      <c r="M78" s="30">
        <f t="shared" si="71"/>
        <v>100</v>
      </c>
      <c r="N78" s="30">
        <f t="shared" si="71"/>
        <v>100</v>
      </c>
      <c r="O78" s="31">
        <f t="shared" si="67"/>
        <v>1000</v>
      </c>
      <c r="P78" s="32">
        <f t="shared" si="68"/>
        <v>6626.5999999999995</v>
      </c>
    </row>
    <row r="79" spans="1:16" ht="18" thickBot="1" x14ac:dyDescent="0.35">
      <c r="A79" s="35">
        <v>68</v>
      </c>
      <c r="B79" s="63" t="s">
        <v>128</v>
      </c>
      <c r="C79" s="62" t="s">
        <v>37</v>
      </c>
      <c r="D79" s="64">
        <v>6.6265999999999998</v>
      </c>
      <c r="E79" s="30">
        <v>100</v>
      </c>
      <c r="F79" s="30">
        <f t="shared" ref="F79:N79" si="72">E79</f>
        <v>100</v>
      </c>
      <c r="G79" s="30">
        <f t="shared" si="72"/>
        <v>100</v>
      </c>
      <c r="H79" s="30">
        <f t="shared" si="72"/>
        <v>100</v>
      </c>
      <c r="I79" s="30">
        <f t="shared" si="72"/>
        <v>100</v>
      </c>
      <c r="J79" s="30">
        <f t="shared" si="72"/>
        <v>100</v>
      </c>
      <c r="K79" s="30">
        <f t="shared" si="72"/>
        <v>100</v>
      </c>
      <c r="L79" s="30">
        <f t="shared" si="72"/>
        <v>100</v>
      </c>
      <c r="M79" s="30">
        <f t="shared" si="72"/>
        <v>100</v>
      </c>
      <c r="N79" s="30">
        <f t="shared" si="72"/>
        <v>100</v>
      </c>
      <c r="O79" s="31">
        <f t="shared" si="67"/>
        <v>1000</v>
      </c>
      <c r="P79" s="32">
        <f t="shared" si="68"/>
        <v>6626.5999999999995</v>
      </c>
    </row>
    <row r="80" spans="1:16" ht="18" thickBot="1" x14ac:dyDescent="0.35">
      <c r="A80" s="35">
        <v>69</v>
      </c>
      <c r="B80" s="63" t="s">
        <v>129</v>
      </c>
      <c r="C80" s="62" t="s">
        <v>37</v>
      </c>
      <c r="D80" s="64">
        <v>6.6265999999999998</v>
      </c>
      <c r="E80" s="30">
        <v>100</v>
      </c>
      <c r="F80" s="30">
        <f t="shared" ref="F80:N80" si="73">E80</f>
        <v>100</v>
      </c>
      <c r="G80" s="30">
        <f t="shared" si="73"/>
        <v>100</v>
      </c>
      <c r="H80" s="30">
        <f t="shared" si="73"/>
        <v>100</v>
      </c>
      <c r="I80" s="30">
        <f t="shared" si="73"/>
        <v>100</v>
      </c>
      <c r="J80" s="30">
        <f t="shared" si="73"/>
        <v>100</v>
      </c>
      <c r="K80" s="30">
        <f t="shared" si="73"/>
        <v>100</v>
      </c>
      <c r="L80" s="30">
        <f t="shared" si="73"/>
        <v>100</v>
      </c>
      <c r="M80" s="30">
        <f t="shared" si="73"/>
        <v>100</v>
      </c>
      <c r="N80" s="30">
        <f t="shared" si="73"/>
        <v>100</v>
      </c>
      <c r="O80" s="31">
        <f t="shared" si="67"/>
        <v>1000</v>
      </c>
      <c r="P80" s="32">
        <f t="shared" si="68"/>
        <v>6626.5999999999995</v>
      </c>
    </row>
    <row r="81" spans="1:16" ht="18" thickBot="1" x14ac:dyDescent="0.35">
      <c r="A81" s="35">
        <v>70</v>
      </c>
      <c r="B81" s="63" t="s">
        <v>130</v>
      </c>
      <c r="C81" s="62" t="s">
        <v>37</v>
      </c>
      <c r="D81" s="64">
        <v>6.6265999999999998</v>
      </c>
      <c r="E81" s="30">
        <v>100</v>
      </c>
      <c r="F81" s="30">
        <f t="shared" ref="F81:N81" si="74">E81</f>
        <v>100</v>
      </c>
      <c r="G81" s="30">
        <f t="shared" si="74"/>
        <v>100</v>
      </c>
      <c r="H81" s="30">
        <f t="shared" si="74"/>
        <v>100</v>
      </c>
      <c r="I81" s="30">
        <f t="shared" si="74"/>
        <v>100</v>
      </c>
      <c r="J81" s="30">
        <f t="shared" si="74"/>
        <v>100</v>
      </c>
      <c r="K81" s="30">
        <f t="shared" si="74"/>
        <v>100</v>
      </c>
      <c r="L81" s="30">
        <f t="shared" si="74"/>
        <v>100</v>
      </c>
      <c r="M81" s="30">
        <f t="shared" si="74"/>
        <v>100</v>
      </c>
      <c r="N81" s="30">
        <f t="shared" si="74"/>
        <v>100</v>
      </c>
      <c r="O81" s="31">
        <f t="shared" si="67"/>
        <v>1000</v>
      </c>
      <c r="P81" s="32">
        <f t="shared" si="68"/>
        <v>6626.5999999999995</v>
      </c>
    </row>
    <row r="82" spans="1:16" ht="18" thickBot="1" x14ac:dyDescent="0.35">
      <c r="A82" s="35">
        <v>71</v>
      </c>
      <c r="B82" s="63" t="s">
        <v>131</v>
      </c>
      <c r="C82" s="62" t="s">
        <v>37</v>
      </c>
      <c r="D82" s="64">
        <v>6.6265999999999998</v>
      </c>
      <c r="E82" s="30">
        <v>100</v>
      </c>
      <c r="F82" s="30">
        <f t="shared" ref="F82:N82" si="75">E82</f>
        <v>100</v>
      </c>
      <c r="G82" s="30">
        <f t="shared" si="75"/>
        <v>100</v>
      </c>
      <c r="H82" s="30">
        <f t="shared" si="75"/>
        <v>100</v>
      </c>
      <c r="I82" s="30">
        <f t="shared" si="75"/>
        <v>100</v>
      </c>
      <c r="J82" s="30">
        <f t="shared" si="75"/>
        <v>100</v>
      </c>
      <c r="K82" s="30">
        <f t="shared" si="75"/>
        <v>100</v>
      </c>
      <c r="L82" s="30">
        <f t="shared" si="75"/>
        <v>100</v>
      </c>
      <c r="M82" s="30">
        <f t="shared" si="75"/>
        <v>100</v>
      </c>
      <c r="N82" s="30">
        <f t="shared" si="75"/>
        <v>100</v>
      </c>
      <c r="O82" s="31">
        <f t="shared" si="67"/>
        <v>1000</v>
      </c>
      <c r="P82" s="32">
        <f t="shared" si="68"/>
        <v>6626.5999999999995</v>
      </c>
    </row>
    <row r="83" spans="1:16" ht="18" thickBot="1" x14ac:dyDescent="0.35">
      <c r="A83" s="35">
        <v>72</v>
      </c>
      <c r="B83" s="63" t="s">
        <v>132</v>
      </c>
      <c r="C83" s="62" t="s">
        <v>37</v>
      </c>
      <c r="D83" s="64">
        <v>6.6265999999999998</v>
      </c>
      <c r="E83" s="30">
        <v>100</v>
      </c>
      <c r="F83" s="30">
        <f t="shared" ref="F83:N83" si="76">E83</f>
        <v>100</v>
      </c>
      <c r="G83" s="30">
        <f t="shared" si="76"/>
        <v>100</v>
      </c>
      <c r="H83" s="30">
        <f t="shared" si="76"/>
        <v>100</v>
      </c>
      <c r="I83" s="30">
        <f t="shared" si="76"/>
        <v>100</v>
      </c>
      <c r="J83" s="30">
        <f t="shared" si="76"/>
        <v>100</v>
      </c>
      <c r="K83" s="30">
        <f t="shared" si="76"/>
        <v>100</v>
      </c>
      <c r="L83" s="30">
        <f t="shared" si="76"/>
        <v>100</v>
      </c>
      <c r="M83" s="30">
        <f t="shared" si="76"/>
        <v>100</v>
      </c>
      <c r="N83" s="30">
        <f t="shared" si="76"/>
        <v>100</v>
      </c>
      <c r="O83" s="31">
        <f t="shared" si="67"/>
        <v>1000</v>
      </c>
      <c r="P83" s="32">
        <f t="shared" si="68"/>
        <v>6626.5999999999995</v>
      </c>
    </row>
    <row r="84" spans="1:16" ht="18" thickBot="1" x14ac:dyDescent="0.35">
      <c r="A84" s="35">
        <v>73</v>
      </c>
      <c r="B84" s="63" t="s">
        <v>133</v>
      </c>
      <c r="C84" s="62" t="s">
        <v>37</v>
      </c>
      <c r="D84" s="64">
        <v>6.6265999999999998</v>
      </c>
      <c r="E84" s="30">
        <v>100</v>
      </c>
      <c r="F84" s="30">
        <f t="shared" ref="F84:N84" si="77">E84</f>
        <v>100</v>
      </c>
      <c r="G84" s="30">
        <f t="shared" si="77"/>
        <v>100</v>
      </c>
      <c r="H84" s="30">
        <f t="shared" si="77"/>
        <v>100</v>
      </c>
      <c r="I84" s="30">
        <f t="shared" si="77"/>
        <v>100</v>
      </c>
      <c r="J84" s="30">
        <f t="shared" si="77"/>
        <v>100</v>
      </c>
      <c r="K84" s="30">
        <f t="shared" si="77"/>
        <v>100</v>
      </c>
      <c r="L84" s="30">
        <f t="shared" si="77"/>
        <v>100</v>
      </c>
      <c r="M84" s="30">
        <f t="shared" si="77"/>
        <v>100</v>
      </c>
      <c r="N84" s="30">
        <f t="shared" si="77"/>
        <v>100</v>
      </c>
      <c r="O84" s="31">
        <f t="shared" si="67"/>
        <v>1000</v>
      </c>
      <c r="P84" s="32">
        <f t="shared" si="68"/>
        <v>6626.5999999999995</v>
      </c>
    </row>
    <row r="85" spans="1:16" ht="35.4" thickBot="1" x14ac:dyDescent="0.35">
      <c r="A85" s="35">
        <v>74</v>
      </c>
      <c r="B85" s="63" t="s">
        <v>134</v>
      </c>
      <c r="C85" s="62" t="s">
        <v>37</v>
      </c>
      <c r="D85" s="64">
        <v>6.6265999999999998</v>
      </c>
      <c r="E85" s="30">
        <v>100</v>
      </c>
      <c r="F85" s="30">
        <f t="shared" ref="F85:N85" si="78">E85</f>
        <v>100</v>
      </c>
      <c r="G85" s="30">
        <f t="shared" si="78"/>
        <v>100</v>
      </c>
      <c r="H85" s="30">
        <f t="shared" si="78"/>
        <v>100</v>
      </c>
      <c r="I85" s="30">
        <f t="shared" si="78"/>
        <v>100</v>
      </c>
      <c r="J85" s="30">
        <f t="shared" si="78"/>
        <v>100</v>
      </c>
      <c r="K85" s="30">
        <f t="shared" si="78"/>
        <v>100</v>
      </c>
      <c r="L85" s="30">
        <f t="shared" si="78"/>
        <v>100</v>
      </c>
      <c r="M85" s="30">
        <f t="shared" si="78"/>
        <v>100</v>
      </c>
      <c r="N85" s="30">
        <f t="shared" si="78"/>
        <v>100</v>
      </c>
      <c r="O85" s="31">
        <f t="shared" si="67"/>
        <v>1000</v>
      </c>
      <c r="P85" s="32">
        <f t="shared" si="68"/>
        <v>6626.5999999999995</v>
      </c>
    </row>
    <row r="86" spans="1:16" ht="27.75" customHeight="1" thickBot="1" x14ac:dyDescent="0.35">
      <c r="A86" s="35">
        <v>75</v>
      </c>
      <c r="B86" s="63" t="s">
        <v>120</v>
      </c>
      <c r="C86" s="62" t="s">
        <v>37</v>
      </c>
      <c r="D86" s="64">
        <v>6.6265999999999998</v>
      </c>
      <c r="E86" s="30">
        <v>100</v>
      </c>
      <c r="F86" s="30">
        <f t="shared" ref="F86:N86" si="79">E86</f>
        <v>100</v>
      </c>
      <c r="G86" s="30">
        <f t="shared" si="79"/>
        <v>100</v>
      </c>
      <c r="H86" s="30">
        <f t="shared" si="79"/>
        <v>100</v>
      </c>
      <c r="I86" s="30">
        <f t="shared" si="79"/>
        <v>100</v>
      </c>
      <c r="J86" s="30">
        <f t="shared" si="79"/>
        <v>100</v>
      </c>
      <c r="K86" s="30">
        <f t="shared" si="79"/>
        <v>100</v>
      </c>
      <c r="L86" s="30">
        <f t="shared" si="79"/>
        <v>100</v>
      </c>
      <c r="M86" s="30">
        <f t="shared" si="79"/>
        <v>100</v>
      </c>
      <c r="N86" s="30">
        <f t="shared" si="79"/>
        <v>100</v>
      </c>
      <c r="O86" s="31">
        <f t="shared" si="67"/>
        <v>1000</v>
      </c>
      <c r="P86" s="32">
        <f t="shared" si="68"/>
        <v>6626.5999999999995</v>
      </c>
    </row>
    <row r="87" spans="1:16" ht="18" thickBot="1" x14ac:dyDescent="0.35">
      <c r="A87" s="35">
        <v>76</v>
      </c>
      <c r="B87" s="63" t="s">
        <v>121</v>
      </c>
      <c r="C87" s="62" t="s">
        <v>37</v>
      </c>
      <c r="D87" s="64">
        <v>23.2</v>
      </c>
      <c r="E87" s="30">
        <v>150</v>
      </c>
      <c r="F87" s="30">
        <f t="shared" ref="F87:N87" si="80">E87</f>
        <v>150</v>
      </c>
      <c r="G87" s="30">
        <f t="shared" si="80"/>
        <v>150</v>
      </c>
      <c r="H87" s="30">
        <f t="shared" si="80"/>
        <v>150</v>
      </c>
      <c r="I87" s="30">
        <f t="shared" si="80"/>
        <v>150</v>
      </c>
      <c r="J87" s="30">
        <f t="shared" si="80"/>
        <v>150</v>
      </c>
      <c r="K87" s="30">
        <f t="shared" si="80"/>
        <v>150</v>
      </c>
      <c r="L87" s="30">
        <f t="shared" si="80"/>
        <v>150</v>
      </c>
      <c r="M87" s="30">
        <f t="shared" si="80"/>
        <v>150</v>
      </c>
      <c r="N87" s="30">
        <f t="shared" si="80"/>
        <v>150</v>
      </c>
      <c r="O87" s="31">
        <f t="shared" si="67"/>
        <v>1500</v>
      </c>
      <c r="P87" s="32">
        <f t="shared" si="68"/>
        <v>34800</v>
      </c>
    </row>
    <row r="88" spans="1:16" ht="18" thickBot="1" x14ac:dyDescent="0.35">
      <c r="A88" s="35">
        <v>77</v>
      </c>
      <c r="B88" s="63" t="s">
        <v>122</v>
      </c>
      <c r="C88" s="62" t="s">
        <v>37</v>
      </c>
      <c r="D88" s="64">
        <v>22.5334</v>
      </c>
      <c r="E88" s="30">
        <v>150</v>
      </c>
      <c r="F88" s="30">
        <f t="shared" ref="F88:N88" si="81">E88</f>
        <v>150</v>
      </c>
      <c r="G88" s="30">
        <f t="shared" si="81"/>
        <v>150</v>
      </c>
      <c r="H88" s="30">
        <f t="shared" si="81"/>
        <v>150</v>
      </c>
      <c r="I88" s="30">
        <f t="shared" si="81"/>
        <v>150</v>
      </c>
      <c r="J88" s="30">
        <f t="shared" si="81"/>
        <v>150</v>
      </c>
      <c r="K88" s="30">
        <f t="shared" si="81"/>
        <v>150</v>
      </c>
      <c r="L88" s="30">
        <f t="shared" si="81"/>
        <v>150</v>
      </c>
      <c r="M88" s="30">
        <f t="shared" si="81"/>
        <v>150</v>
      </c>
      <c r="N88" s="30">
        <f t="shared" si="81"/>
        <v>150</v>
      </c>
      <c r="O88" s="31">
        <f t="shared" si="67"/>
        <v>1500</v>
      </c>
      <c r="P88" s="32">
        <f t="shared" si="68"/>
        <v>33800.1</v>
      </c>
    </row>
    <row r="89" spans="1:16" ht="18" thickBot="1" x14ac:dyDescent="0.35">
      <c r="A89" s="35">
        <v>78</v>
      </c>
      <c r="B89" s="63" t="s">
        <v>123</v>
      </c>
      <c r="C89" s="62" t="s">
        <v>37</v>
      </c>
      <c r="D89" s="64">
        <v>22.23</v>
      </c>
      <c r="E89" s="30">
        <v>150</v>
      </c>
      <c r="F89" s="30">
        <f t="shared" ref="F89:N89" si="82">E89</f>
        <v>150</v>
      </c>
      <c r="G89" s="30">
        <f t="shared" si="82"/>
        <v>150</v>
      </c>
      <c r="H89" s="30">
        <f t="shared" si="82"/>
        <v>150</v>
      </c>
      <c r="I89" s="30">
        <f t="shared" si="82"/>
        <v>150</v>
      </c>
      <c r="J89" s="30">
        <f t="shared" si="82"/>
        <v>150</v>
      </c>
      <c r="K89" s="30">
        <f t="shared" si="82"/>
        <v>150</v>
      </c>
      <c r="L89" s="30">
        <f t="shared" si="82"/>
        <v>150</v>
      </c>
      <c r="M89" s="30">
        <f t="shared" si="82"/>
        <v>150</v>
      </c>
      <c r="N89" s="30">
        <f t="shared" si="82"/>
        <v>150</v>
      </c>
      <c r="O89" s="31">
        <f t="shared" si="67"/>
        <v>1500</v>
      </c>
      <c r="P89" s="32">
        <f t="shared" si="68"/>
        <v>33345</v>
      </c>
    </row>
    <row r="90" spans="1:16" ht="35.4" thickBot="1" x14ac:dyDescent="0.35">
      <c r="A90" s="35">
        <v>79</v>
      </c>
      <c r="B90" s="37" t="s">
        <v>55</v>
      </c>
      <c r="C90" s="28" t="s">
        <v>30</v>
      </c>
      <c r="D90" s="64">
        <v>23.2</v>
      </c>
      <c r="E90" s="30">
        <v>150</v>
      </c>
      <c r="F90" s="30">
        <f t="shared" ref="F90:N90" si="83">E90</f>
        <v>150</v>
      </c>
      <c r="G90" s="30">
        <f t="shared" si="83"/>
        <v>150</v>
      </c>
      <c r="H90" s="30">
        <f t="shared" si="83"/>
        <v>150</v>
      </c>
      <c r="I90" s="30">
        <f t="shared" si="83"/>
        <v>150</v>
      </c>
      <c r="J90" s="30">
        <f t="shared" si="83"/>
        <v>150</v>
      </c>
      <c r="K90" s="30">
        <f t="shared" si="83"/>
        <v>150</v>
      </c>
      <c r="L90" s="30">
        <f t="shared" si="83"/>
        <v>150</v>
      </c>
      <c r="M90" s="30">
        <f t="shared" si="83"/>
        <v>150</v>
      </c>
      <c r="N90" s="30">
        <f t="shared" si="83"/>
        <v>150</v>
      </c>
      <c r="O90" s="31">
        <f t="shared" si="67"/>
        <v>1500</v>
      </c>
      <c r="P90" s="32">
        <f t="shared" si="68"/>
        <v>34800</v>
      </c>
    </row>
    <row r="91" spans="1:16" ht="35.4" thickBot="1" x14ac:dyDescent="0.35">
      <c r="A91" s="35">
        <v>80</v>
      </c>
      <c r="B91" s="37" t="s">
        <v>54</v>
      </c>
      <c r="C91" s="28" t="s">
        <v>30</v>
      </c>
      <c r="D91" s="64">
        <v>22.5334</v>
      </c>
      <c r="E91" s="30">
        <v>150</v>
      </c>
      <c r="F91" s="30">
        <f t="shared" ref="F91:N91" si="84">E91</f>
        <v>150</v>
      </c>
      <c r="G91" s="30">
        <f t="shared" si="84"/>
        <v>150</v>
      </c>
      <c r="H91" s="30">
        <f t="shared" si="84"/>
        <v>150</v>
      </c>
      <c r="I91" s="30">
        <f t="shared" si="84"/>
        <v>150</v>
      </c>
      <c r="J91" s="30">
        <f t="shared" si="84"/>
        <v>150</v>
      </c>
      <c r="K91" s="30">
        <f t="shared" si="84"/>
        <v>150</v>
      </c>
      <c r="L91" s="30">
        <f t="shared" si="84"/>
        <v>150</v>
      </c>
      <c r="M91" s="30">
        <f t="shared" si="84"/>
        <v>150</v>
      </c>
      <c r="N91" s="30">
        <f t="shared" si="84"/>
        <v>150</v>
      </c>
      <c r="O91" s="31">
        <f t="shared" si="67"/>
        <v>1500</v>
      </c>
      <c r="P91" s="32">
        <f t="shared" si="68"/>
        <v>33800.1</v>
      </c>
    </row>
    <row r="92" spans="1:16" ht="18" thickBot="1" x14ac:dyDescent="0.35">
      <c r="A92" s="35">
        <v>81</v>
      </c>
      <c r="B92" s="8" t="s">
        <v>21</v>
      </c>
      <c r="C92" s="28" t="s">
        <v>30</v>
      </c>
      <c r="D92" s="64">
        <v>22.23</v>
      </c>
      <c r="E92" s="30">
        <v>150</v>
      </c>
      <c r="F92" s="30">
        <f t="shared" ref="F92:N92" si="85">E92</f>
        <v>150</v>
      </c>
      <c r="G92" s="30">
        <f t="shared" si="85"/>
        <v>150</v>
      </c>
      <c r="H92" s="30">
        <f t="shared" si="85"/>
        <v>150</v>
      </c>
      <c r="I92" s="30">
        <f t="shared" si="85"/>
        <v>150</v>
      </c>
      <c r="J92" s="30">
        <f t="shared" si="85"/>
        <v>150</v>
      </c>
      <c r="K92" s="30">
        <f t="shared" si="85"/>
        <v>150</v>
      </c>
      <c r="L92" s="30">
        <f t="shared" si="85"/>
        <v>150</v>
      </c>
      <c r="M92" s="30">
        <f t="shared" si="85"/>
        <v>150</v>
      </c>
      <c r="N92" s="30">
        <f t="shared" si="85"/>
        <v>150</v>
      </c>
      <c r="O92" s="31">
        <f t="shared" si="67"/>
        <v>1500</v>
      </c>
      <c r="P92" s="32">
        <f t="shared" si="68"/>
        <v>33345</v>
      </c>
    </row>
    <row r="93" spans="1:16" ht="35.4" thickBot="1" x14ac:dyDescent="0.35">
      <c r="A93" s="35">
        <v>82</v>
      </c>
      <c r="B93" s="8" t="s">
        <v>53</v>
      </c>
      <c r="C93" s="28" t="s">
        <v>30</v>
      </c>
      <c r="D93" s="64">
        <v>22.5334</v>
      </c>
      <c r="E93" s="30">
        <v>150</v>
      </c>
      <c r="F93" s="30">
        <f t="shared" ref="F93:N93" si="86">E93</f>
        <v>150</v>
      </c>
      <c r="G93" s="30">
        <f t="shared" si="86"/>
        <v>150</v>
      </c>
      <c r="H93" s="30">
        <f t="shared" si="86"/>
        <v>150</v>
      </c>
      <c r="I93" s="30">
        <f t="shared" si="86"/>
        <v>150</v>
      </c>
      <c r="J93" s="30">
        <f t="shared" si="86"/>
        <v>150</v>
      </c>
      <c r="K93" s="30">
        <f t="shared" si="86"/>
        <v>150</v>
      </c>
      <c r="L93" s="30">
        <f t="shared" si="86"/>
        <v>150</v>
      </c>
      <c r="M93" s="30">
        <f t="shared" si="86"/>
        <v>150</v>
      </c>
      <c r="N93" s="30">
        <f t="shared" si="86"/>
        <v>150</v>
      </c>
      <c r="O93" s="31">
        <f t="shared" si="67"/>
        <v>1500</v>
      </c>
      <c r="P93" s="32">
        <f t="shared" si="68"/>
        <v>33800.1</v>
      </c>
    </row>
    <row r="94" spans="1:16" ht="35.4" thickBot="1" x14ac:dyDescent="0.35">
      <c r="A94" s="35">
        <v>83</v>
      </c>
      <c r="B94" s="8" t="s">
        <v>52</v>
      </c>
      <c r="C94" s="28" t="s">
        <v>30</v>
      </c>
      <c r="D94" s="64">
        <v>23.2</v>
      </c>
      <c r="E94" s="30">
        <v>150</v>
      </c>
      <c r="F94" s="30">
        <f t="shared" ref="F94:N94" si="87">E94</f>
        <v>150</v>
      </c>
      <c r="G94" s="30">
        <f t="shared" si="87"/>
        <v>150</v>
      </c>
      <c r="H94" s="30">
        <f t="shared" si="87"/>
        <v>150</v>
      </c>
      <c r="I94" s="30">
        <f t="shared" si="87"/>
        <v>150</v>
      </c>
      <c r="J94" s="30">
        <f t="shared" si="87"/>
        <v>150</v>
      </c>
      <c r="K94" s="30">
        <f t="shared" si="87"/>
        <v>150</v>
      </c>
      <c r="L94" s="30">
        <f t="shared" si="87"/>
        <v>150</v>
      </c>
      <c r="M94" s="30">
        <f t="shared" si="87"/>
        <v>150</v>
      </c>
      <c r="N94" s="30">
        <f t="shared" si="87"/>
        <v>150</v>
      </c>
      <c r="O94" s="31">
        <f t="shared" si="67"/>
        <v>1500</v>
      </c>
      <c r="P94" s="32">
        <f t="shared" si="68"/>
        <v>34800</v>
      </c>
    </row>
    <row r="95" spans="1:16" ht="35.4" thickBot="1" x14ac:dyDescent="0.35">
      <c r="A95" s="35">
        <v>84</v>
      </c>
      <c r="B95" s="8" t="s">
        <v>87</v>
      </c>
      <c r="C95" s="28" t="s">
        <v>30</v>
      </c>
      <c r="D95" s="29">
        <v>11.8817</v>
      </c>
      <c r="E95" s="30">
        <v>200</v>
      </c>
      <c r="F95" s="30">
        <v>200</v>
      </c>
      <c r="G95" s="30">
        <v>200</v>
      </c>
      <c r="H95" s="30">
        <v>200</v>
      </c>
      <c r="I95" s="30">
        <v>200</v>
      </c>
      <c r="J95" s="30">
        <v>200</v>
      </c>
      <c r="K95" s="30">
        <v>200</v>
      </c>
      <c r="L95" s="30">
        <v>200</v>
      </c>
      <c r="M95" s="30">
        <v>200</v>
      </c>
      <c r="N95" s="30">
        <v>200</v>
      </c>
      <c r="O95" s="31">
        <f t="shared" si="67"/>
        <v>2000</v>
      </c>
      <c r="P95" s="32">
        <f t="shared" si="68"/>
        <v>23763.4</v>
      </c>
    </row>
    <row r="96" spans="1:16" ht="35.4" thickBot="1" x14ac:dyDescent="0.35">
      <c r="A96" s="35">
        <v>85</v>
      </c>
      <c r="B96" s="8" t="s">
        <v>86</v>
      </c>
      <c r="C96" s="28" t="s">
        <v>30</v>
      </c>
      <c r="D96" s="29">
        <v>10.164999999999999</v>
      </c>
      <c r="E96" s="30">
        <v>200</v>
      </c>
      <c r="F96" s="30">
        <f t="shared" ref="F96:N96" si="88">E96</f>
        <v>200</v>
      </c>
      <c r="G96" s="30">
        <f t="shared" si="88"/>
        <v>200</v>
      </c>
      <c r="H96" s="30">
        <f t="shared" si="88"/>
        <v>200</v>
      </c>
      <c r="I96" s="30">
        <f t="shared" si="88"/>
        <v>200</v>
      </c>
      <c r="J96" s="30">
        <f t="shared" si="88"/>
        <v>200</v>
      </c>
      <c r="K96" s="30">
        <f t="shared" si="88"/>
        <v>200</v>
      </c>
      <c r="L96" s="30">
        <f t="shared" si="88"/>
        <v>200</v>
      </c>
      <c r="M96" s="30">
        <f t="shared" si="88"/>
        <v>200</v>
      </c>
      <c r="N96" s="30">
        <f t="shared" si="88"/>
        <v>200</v>
      </c>
      <c r="O96" s="31">
        <f t="shared" si="67"/>
        <v>2000</v>
      </c>
      <c r="P96" s="32">
        <f t="shared" si="68"/>
        <v>20330</v>
      </c>
    </row>
    <row r="97" spans="1:24" ht="35.4" thickBot="1" x14ac:dyDescent="0.35">
      <c r="A97" s="35">
        <v>86</v>
      </c>
      <c r="B97" s="37" t="s">
        <v>83</v>
      </c>
      <c r="C97" s="28" t="s">
        <v>30</v>
      </c>
      <c r="D97" s="29">
        <v>11.2483</v>
      </c>
      <c r="E97" s="30">
        <v>200</v>
      </c>
      <c r="F97" s="30">
        <f t="shared" ref="F97:N97" si="89">E97</f>
        <v>200</v>
      </c>
      <c r="G97" s="30">
        <f t="shared" si="89"/>
        <v>200</v>
      </c>
      <c r="H97" s="30">
        <f t="shared" si="89"/>
        <v>200</v>
      </c>
      <c r="I97" s="30">
        <f t="shared" si="89"/>
        <v>200</v>
      </c>
      <c r="J97" s="30">
        <f t="shared" si="89"/>
        <v>200</v>
      </c>
      <c r="K97" s="30">
        <f t="shared" si="89"/>
        <v>200</v>
      </c>
      <c r="L97" s="30">
        <f t="shared" si="89"/>
        <v>200</v>
      </c>
      <c r="M97" s="30">
        <f t="shared" si="89"/>
        <v>200</v>
      </c>
      <c r="N97" s="30">
        <f t="shared" si="89"/>
        <v>200</v>
      </c>
      <c r="O97" s="31">
        <f t="shared" si="67"/>
        <v>2000</v>
      </c>
      <c r="P97" s="32">
        <f t="shared" si="68"/>
        <v>22496.600000000002</v>
      </c>
    </row>
    <row r="98" spans="1:24" ht="35.4" thickBot="1" x14ac:dyDescent="0.35">
      <c r="A98" s="35">
        <v>87</v>
      </c>
      <c r="B98" s="37" t="s">
        <v>51</v>
      </c>
      <c r="C98" s="28" t="s">
        <v>30</v>
      </c>
      <c r="D98" s="29">
        <v>19.4983</v>
      </c>
      <c r="E98" s="30">
        <v>100</v>
      </c>
      <c r="F98" s="30">
        <f t="shared" ref="F98:N98" si="90">E98</f>
        <v>100</v>
      </c>
      <c r="G98" s="30">
        <f t="shared" si="90"/>
        <v>100</v>
      </c>
      <c r="H98" s="30">
        <f t="shared" si="90"/>
        <v>100</v>
      </c>
      <c r="I98" s="30">
        <f t="shared" si="90"/>
        <v>100</v>
      </c>
      <c r="J98" s="30">
        <f t="shared" si="90"/>
        <v>100</v>
      </c>
      <c r="K98" s="30">
        <f t="shared" si="90"/>
        <v>100</v>
      </c>
      <c r="L98" s="30">
        <f t="shared" si="90"/>
        <v>100</v>
      </c>
      <c r="M98" s="30">
        <f t="shared" si="90"/>
        <v>100</v>
      </c>
      <c r="N98" s="30">
        <f t="shared" si="90"/>
        <v>100</v>
      </c>
      <c r="O98" s="31">
        <f t="shared" si="67"/>
        <v>1000</v>
      </c>
      <c r="P98" s="32">
        <f t="shared" si="68"/>
        <v>19498.3</v>
      </c>
    </row>
    <row r="99" spans="1:24" ht="18" thickBot="1" x14ac:dyDescent="0.35">
      <c r="A99" s="35">
        <v>88</v>
      </c>
      <c r="B99" s="37" t="s">
        <v>42</v>
      </c>
      <c r="C99" s="28" t="s">
        <v>30</v>
      </c>
      <c r="D99" s="29">
        <v>19.5</v>
      </c>
      <c r="E99" s="30">
        <v>100</v>
      </c>
      <c r="F99" s="30">
        <f t="shared" ref="F99:N99" si="91">E99</f>
        <v>100</v>
      </c>
      <c r="G99" s="30">
        <f t="shared" si="91"/>
        <v>100</v>
      </c>
      <c r="H99" s="30">
        <f t="shared" si="91"/>
        <v>100</v>
      </c>
      <c r="I99" s="30">
        <f t="shared" si="91"/>
        <v>100</v>
      </c>
      <c r="J99" s="30">
        <f t="shared" si="91"/>
        <v>100</v>
      </c>
      <c r="K99" s="30">
        <f t="shared" si="91"/>
        <v>100</v>
      </c>
      <c r="L99" s="30">
        <f t="shared" si="91"/>
        <v>100</v>
      </c>
      <c r="M99" s="30">
        <f t="shared" si="91"/>
        <v>100</v>
      </c>
      <c r="N99" s="30">
        <f t="shared" si="91"/>
        <v>100</v>
      </c>
      <c r="O99" s="31">
        <f t="shared" si="67"/>
        <v>1000</v>
      </c>
      <c r="P99" s="32">
        <f t="shared" si="68"/>
        <v>19500</v>
      </c>
    </row>
    <row r="100" spans="1:24" ht="35.4" thickBot="1" x14ac:dyDescent="0.35">
      <c r="A100" s="35">
        <v>89</v>
      </c>
      <c r="B100" s="37" t="s">
        <v>85</v>
      </c>
      <c r="C100" s="28" t="s">
        <v>30</v>
      </c>
      <c r="D100" s="29">
        <v>10.881600000000001</v>
      </c>
      <c r="E100" s="30">
        <v>100</v>
      </c>
      <c r="F100" s="30">
        <f t="shared" ref="F100:N100" si="92">E100</f>
        <v>100</v>
      </c>
      <c r="G100" s="30">
        <f t="shared" si="92"/>
        <v>100</v>
      </c>
      <c r="H100" s="30">
        <f t="shared" si="92"/>
        <v>100</v>
      </c>
      <c r="I100" s="30">
        <f t="shared" si="92"/>
        <v>100</v>
      </c>
      <c r="J100" s="30">
        <f t="shared" si="92"/>
        <v>100</v>
      </c>
      <c r="K100" s="30">
        <f t="shared" si="92"/>
        <v>100</v>
      </c>
      <c r="L100" s="30">
        <f t="shared" si="92"/>
        <v>100</v>
      </c>
      <c r="M100" s="30">
        <f t="shared" si="92"/>
        <v>100</v>
      </c>
      <c r="N100" s="30">
        <f t="shared" si="92"/>
        <v>100</v>
      </c>
      <c r="O100" s="31">
        <f t="shared" si="67"/>
        <v>1000</v>
      </c>
      <c r="P100" s="32">
        <f t="shared" si="68"/>
        <v>10881.6</v>
      </c>
    </row>
    <row r="101" spans="1:24" ht="35.4" thickBot="1" x14ac:dyDescent="0.35">
      <c r="A101" s="35">
        <v>90</v>
      </c>
      <c r="B101" s="37" t="s">
        <v>84</v>
      </c>
      <c r="C101" s="28" t="s">
        <v>30</v>
      </c>
      <c r="D101" s="29">
        <v>11.664999999999999</v>
      </c>
      <c r="E101" s="30">
        <v>100</v>
      </c>
      <c r="F101" s="30">
        <f t="shared" ref="F101:N101" si="93">E101</f>
        <v>100</v>
      </c>
      <c r="G101" s="30">
        <f t="shared" si="93"/>
        <v>100</v>
      </c>
      <c r="H101" s="30">
        <f t="shared" si="93"/>
        <v>100</v>
      </c>
      <c r="I101" s="30">
        <f t="shared" si="93"/>
        <v>100</v>
      </c>
      <c r="J101" s="30">
        <f t="shared" si="93"/>
        <v>100</v>
      </c>
      <c r="K101" s="30">
        <f t="shared" si="93"/>
        <v>100</v>
      </c>
      <c r="L101" s="30">
        <f t="shared" si="93"/>
        <v>100</v>
      </c>
      <c r="M101" s="30">
        <f t="shared" si="93"/>
        <v>100</v>
      </c>
      <c r="N101" s="30">
        <f t="shared" si="93"/>
        <v>100</v>
      </c>
      <c r="O101" s="31">
        <f t="shared" si="67"/>
        <v>1000</v>
      </c>
      <c r="P101" s="32">
        <f t="shared" si="68"/>
        <v>11665</v>
      </c>
    </row>
    <row r="102" spans="1:24" ht="18" thickBot="1" x14ac:dyDescent="0.35">
      <c r="A102" s="35">
        <v>91</v>
      </c>
      <c r="B102" s="37" t="s">
        <v>26</v>
      </c>
      <c r="C102" s="28" t="s">
        <v>35</v>
      </c>
      <c r="D102" s="29">
        <v>8.66</v>
      </c>
      <c r="E102" s="30">
        <v>20</v>
      </c>
      <c r="F102" s="30">
        <f t="shared" ref="F102:N102" si="94">E102</f>
        <v>20</v>
      </c>
      <c r="G102" s="30">
        <f t="shared" si="94"/>
        <v>20</v>
      </c>
      <c r="H102" s="30">
        <f t="shared" si="94"/>
        <v>20</v>
      </c>
      <c r="I102" s="30">
        <f t="shared" si="94"/>
        <v>20</v>
      </c>
      <c r="J102" s="30">
        <f t="shared" si="94"/>
        <v>20</v>
      </c>
      <c r="K102" s="30">
        <f t="shared" si="94"/>
        <v>20</v>
      </c>
      <c r="L102" s="30">
        <f t="shared" si="94"/>
        <v>20</v>
      </c>
      <c r="M102" s="30">
        <f t="shared" si="94"/>
        <v>20</v>
      </c>
      <c r="N102" s="30">
        <f t="shared" si="94"/>
        <v>20</v>
      </c>
      <c r="O102" s="31">
        <f t="shared" si="67"/>
        <v>200</v>
      </c>
      <c r="P102" s="32">
        <f t="shared" si="68"/>
        <v>1732</v>
      </c>
    </row>
    <row r="103" spans="1:24" ht="35.4" thickBot="1" x14ac:dyDescent="0.35">
      <c r="A103" s="35">
        <v>92</v>
      </c>
      <c r="B103" s="37" t="s">
        <v>76</v>
      </c>
      <c r="C103" s="28" t="s">
        <v>35</v>
      </c>
      <c r="D103" s="29">
        <v>22.82</v>
      </c>
      <c r="E103" s="30">
        <v>50</v>
      </c>
      <c r="F103" s="30">
        <f t="shared" ref="F103:N103" si="95">E103</f>
        <v>50</v>
      </c>
      <c r="G103" s="30">
        <f t="shared" si="95"/>
        <v>50</v>
      </c>
      <c r="H103" s="30">
        <f t="shared" si="95"/>
        <v>50</v>
      </c>
      <c r="I103" s="30">
        <f t="shared" si="95"/>
        <v>50</v>
      </c>
      <c r="J103" s="30">
        <f t="shared" si="95"/>
        <v>50</v>
      </c>
      <c r="K103" s="30">
        <f t="shared" si="95"/>
        <v>50</v>
      </c>
      <c r="L103" s="30">
        <f t="shared" si="95"/>
        <v>50</v>
      </c>
      <c r="M103" s="30">
        <f t="shared" si="95"/>
        <v>50</v>
      </c>
      <c r="N103" s="30">
        <f t="shared" si="95"/>
        <v>50</v>
      </c>
      <c r="O103" s="31">
        <f>SUM(E103:N103)</f>
        <v>500</v>
      </c>
      <c r="P103" s="32">
        <f t="shared" si="68"/>
        <v>11410</v>
      </c>
    </row>
    <row r="104" spans="1:24" ht="35.4" thickBot="1" x14ac:dyDescent="0.35">
      <c r="A104" s="35">
        <v>93</v>
      </c>
      <c r="B104" s="37" t="s">
        <v>100</v>
      </c>
      <c r="C104" s="28" t="s">
        <v>35</v>
      </c>
      <c r="D104" s="29">
        <v>6.08</v>
      </c>
      <c r="E104" s="30">
        <v>500</v>
      </c>
      <c r="F104" s="30">
        <v>1000</v>
      </c>
      <c r="G104" s="30">
        <f t="shared" ref="G104:N104" si="96">F104</f>
        <v>1000</v>
      </c>
      <c r="H104" s="30">
        <f t="shared" si="96"/>
        <v>1000</v>
      </c>
      <c r="I104" s="30">
        <f t="shared" si="96"/>
        <v>1000</v>
      </c>
      <c r="J104" s="30">
        <f t="shared" si="96"/>
        <v>1000</v>
      </c>
      <c r="K104" s="30">
        <f t="shared" si="96"/>
        <v>1000</v>
      </c>
      <c r="L104" s="30">
        <f t="shared" si="96"/>
        <v>1000</v>
      </c>
      <c r="M104" s="30">
        <f t="shared" si="96"/>
        <v>1000</v>
      </c>
      <c r="N104" s="30">
        <f t="shared" si="96"/>
        <v>1000</v>
      </c>
      <c r="O104" s="31">
        <f>SUM(E104:N104)</f>
        <v>9500</v>
      </c>
      <c r="P104" s="32">
        <f t="shared" si="68"/>
        <v>57760</v>
      </c>
    </row>
    <row r="105" spans="1:24" ht="35.4" thickBot="1" x14ac:dyDescent="0.35">
      <c r="A105" s="35">
        <v>94</v>
      </c>
      <c r="B105" s="37" t="s">
        <v>99</v>
      </c>
      <c r="C105" s="28" t="s">
        <v>35</v>
      </c>
      <c r="D105" s="29">
        <v>6.08</v>
      </c>
      <c r="E105" s="30">
        <v>500</v>
      </c>
      <c r="F105" s="30">
        <v>1000</v>
      </c>
      <c r="G105" s="30">
        <f t="shared" ref="G105:G106" si="97">F105</f>
        <v>1000</v>
      </c>
      <c r="H105" s="30">
        <f t="shared" ref="H105:H106" si="98">G105</f>
        <v>1000</v>
      </c>
      <c r="I105" s="30">
        <f t="shared" ref="I105:I106" si="99">H105</f>
        <v>1000</v>
      </c>
      <c r="J105" s="30">
        <f t="shared" ref="J105:J106" si="100">I105</f>
        <v>1000</v>
      </c>
      <c r="K105" s="30">
        <f t="shared" ref="K105:K106" si="101">J105</f>
        <v>1000</v>
      </c>
      <c r="L105" s="30">
        <f t="shared" ref="L105:L106" si="102">K105</f>
        <v>1000</v>
      </c>
      <c r="M105" s="30">
        <f t="shared" ref="M105:M106" si="103">L105</f>
        <v>1000</v>
      </c>
      <c r="N105" s="30">
        <f t="shared" ref="N105:N106" si="104">M105</f>
        <v>1000</v>
      </c>
      <c r="O105" s="31">
        <f>SUM(E105:N105)</f>
        <v>9500</v>
      </c>
      <c r="P105" s="32">
        <f t="shared" ref="P105:P106" si="105">O105*D105</f>
        <v>57760</v>
      </c>
    </row>
    <row r="106" spans="1:24" ht="35.4" thickBot="1" x14ac:dyDescent="0.35">
      <c r="A106" s="35">
        <v>95</v>
      </c>
      <c r="B106" s="37" t="s">
        <v>101</v>
      </c>
      <c r="C106" s="28" t="s">
        <v>35</v>
      </c>
      <c r="D106" s="29">
        <v>6.08</v>
      </c>
      <c r="E106" s="30">
        <v>1000</v>
      </c>
      <c r="F106" s="30">
        <v>1000</v>
      </c>
      <c r="G106" s="30">
        <f t="shared" si="97"/>
        <v>1000</v>
      </c>
      <c r="H106" s="30">
        <f t="shared" si="98"/>
        <v>1000</v>
      </c>
      <c r="I106" s="30">
        <f t="shared" si="99"/>
        <v>1000</v>
      </c>
      <c r="J106" s="30">
        <f t="shared" si="100"/>
        <v>1000</v>
      </c>
      <c r="K106" s="30">
        <f t="shared" si="101"/>
        <v>1000</v>
      </c>
      <c r="L106" s="30">
        <f t="shared" si="102"/>
        <v>1000</v>
      </c>
      <c r="M106" s="30">
        <f t="shared" si="103"/>
        <v>1000</v>
      </c>
      <c r="N106" s="30">
        <f t="shared" si="104"/>
        <v>1000</v>
      </c>
      <c r="O106" s="31">
        <f>SUM(E106:N106)</f>
        <v>10000</v>
      </c>
      <c r="P106" s="32">
        <f t="shared" si="105"/>
        <v>60800</v>
      </c>
    </row>
    <row r="107" spans="1:24" ht="18" thickBot="1" x14ac:dyDescent="0.35">
      <c r="A107" s="23"/>
      <c r="B107" s="24"/>
      <c r="C107" s="25"/>
      <c r="D107" s="26"/>
      <c r="O107" s="27"/>
      <c r="P107" s="20"/>
    </row>
    <row r="108" spans="1:24" ht="18" thickBot="1" x14ac:dyDescent="0.3">
      <c r="A108" s="43" t="s">
        <v>18</v>
      </c>
      <c r="B108" s="43"/>
      <c r="C108" s="3"/>
      <c r="D108" s="3"/>
      <c r="O108" s="9">
        <f>SUM(O12:O106)</f>
        <v>84640</v>
      </c>
      <c r="P108" s="21">
        <f>SUM(P12:P107)</f>
        <v>1571934.0600000003</v>
      </c>
      <c r="Q108" s="10"/>
      <c r="R108" s="3"/>
      <c r="S108" s="3"/>
      <c r="T108" s="3"/>
      <c r="U108" s="3"/>
      <c r="V108" s="3"/>
      <c r="W108" s="10"/>
      <c r="X108" s="10"/>
    </row>
    <row r="109" spans="1:24" x14ac:dyDescent="0.25">
      <c r="A109" s="11"/>
      <c r="C109" s="13"/>
      <c r="D109" s="13"/>
      <c r="E109" s="14"/>
      <c r="F109" s="13"/>
      <c r="P109" s="15"/>
      <c r="Q109" s="3"/>
      <c r="R109" s="3"/>
      <c r="S109" s="3"/>
      <c r="T109" s="3"/>
      <c r="U109" s="3"/>
      <c r="V109" s="3"/>
      <c r="W109" s="10"/>
      <c r="X109" s="10"/>
    </row>
    <row r="110" spans="1:24" ht="17.399999999999999" x14ac:dyDescent="0.25">
      <c r="A110" s="66" t="s">
        <v>103</v>
      </c>
      <c r="B110" s="67"/>
      <c r="C110" s="67"/>
      <c r="D110" s="67"/>
      <c r="E110" s="67"/>
      <c r="F110" s="67"/>
      <c r="G110" s="67"/>
      <c r="H110" s="67"/>
      <c r="I110" s="67"/>
      <c r="J110" s="67"/>
      <c r="K110" s="67"/>
      <c r="L110" s="67"/>
      <c r="M110" s="67"/>
      <c r="N110" s="67"/>
      <c r="O110" s="67"/>
      <c r="P110" s="68"/>
      <c r="Q110" s="16"/>
      <c r="R110" s="16"/>
      <c r="S110" s="16"/>
      <c r="T110" s="16"/>
      <c r="U110" s="16"/>
      <c r="V110" s="16"/>
      <c r="W110" s="16"/>
      <c r="X110" s="10"/>
    </row>
    <row r="111" spans="1:24" ht="14.4" thickBot="1" x14ac:dyDescent="0.35">
      <c r="A111" s="17"/>
      <c r="B111" s="18"/>
      <c r="C111" s="18"/>
      <c r="D111" s="18"/>
      <c r="E111" s="18"/>
      <c r="F111" s="18"/>
      <c r="G111" s="18"/>
      <c r="H111" s="18"/>
      <c r="I111" s="18"/>
      <c r="J111" s="18"/>
      <c r="K111" s="18"/>
      <c r="L111" s="18"/>
      <c r="M111" s="18"/>
      <c r="N111" s="18"/>
      <c r="O111" s="18"/>
      <c r="P111" s="19"/>
    </row>
    <row r="112" spans="1:24" x14ac:dyDescent="0.3">
      <c r="A112" s="2"/>
      <c r="B112" s="2"/>
      <c r="C112" s="2"/>
      <c r="D112" s="2"/>
      <c r="E112" s="2"/>
      <c r="F112" s="2"/>
      <c r="G112" s="2"/>
      <c r="H112" s="2"/>
      <c r="I112" s="2"/>
      <c r="J112" s="2"/>
      <c r="K112" s="2"/>
      <c r="L112" s="2"/>
      <c r="M112" s="2"/>
      <c r="N112" s="2"/>
      <c r="O112" s="2"/>
      <c r="P112" s="2"/>
    </row>
    <row r="113" s="2" customFormat="1" x14ac:dyDescent="0.3"/>
  </sheetData>
  <sortState xmlns:xlrd2="http://schemas.microsoft.com/office/spreadsheetml/2017/richdata2" ref="B12:P104">
    <sortCondition ref="B12:B104"/>
  </sortState>
  <mergeCells count="19">
    <mergeCell ref="A6:P6"/>
    <mergeCell ref="A1:P1"/>
    <mergeCell ref="A2:P2"/>
    <mergeCell ref="A3:P3"/>
    <mergeCell ref="A4:P4"/>
    <mergeCell ref="A5:P5"/>
    <mergeCell ref="A108:B108"/>
    <mergeCell ref="A110:P110"/>
    <mergeCell ref="D9:D11"/>
    <mergeCell ref="O9:O11"/>
    <mergeCell ref="A7:P7"/>
    <mergeCell ref="A8:P8"/>
    <mergeCell ref="A9:A11"/>
    <mergeCell ref="B9:B11"/>
    <mergeCell ref="C9:C11"/>
    <mergeCell ref="E9:J9"/>
    <mergeCell ref="K9:N9"/>
    <mergeCell ref="P9:P11"/>
    <mergeCell ref="E11:N11"/>
  </mergeCells>
  <phoneticPr fontId="15" type="noConversion"/>
  <conditionalFormatting sqref="O12:P107">
    <cfRule type="expression" dxfId="0" priority="1">
      <formula>IF(#REF!&gt;#REF!,"verdadeiro")</formula>
    </cfRule>
  </conditionalFormatting>
  <pageMargins left="0.511811024" right="0.17" top="0.56000000000000005" bottom="0.52" header="0.31496062000000002" footer="0.31496062000000002"/>
  <pageSetup paperSize="9" scale="39" fitToHeight="0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Planilhas</vt:lpstr>
      </vt:variant>
      <vt:variant>
        <vt:i4>2</vt:i4>
      </vt:variant>
    </vt:vector>
  </HeadingPairs>
  <TitlesOfParts>
    <vt:vector size="2" baseType="lpstr">
      <vt:lpstr>Quantitativo</vt:lpstr>
      <vt:lpstr>Valor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Carlos Eduardo Silva dos Santos</dc:creator>
  <cp:lastModifiedBy>Arquivos SMDS</cp:lastModifiedBy>
  <cp:lastPrinted>2025-07-23T19:39:38Z</cp:lastPrinted>
  <dcterms:created xsi:type="dcterms:W3CDTF">2025-01-22T13:33:56Z</dcterms:created>
  <dcterms:modified xsi:type="dcterms:W3CDTF">2025-08-26T14:32:21Z</dcterms:modified>
</cp:coreProperties>
</file>